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<sst xmlns="http://schemas.openxmlformats.org/spreadsheetml/2006/main" count="29" uniqueCount="29">
  <si>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</si>
  <si>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CHA020</t>
  </si>
  <si>
    <t xml:space="preserve">m²</t>
  </si>
  <si>
    <t xml:space="preserve">Malla electrosoldada.</t>
  </si>
  <si>
    <r>
      <rPr>
        <b/>
        <sz val="7.80"/>
        <color rgb="FF000000"/>
        <rFont val="A"/>
        <family val="2"/>
      </rPr>
      <t xml:space="preserve">Malla electrosoldada Q-335 de acero trefilado corrugado ASTM A 82-94</t>
    </r>
    <r>
      <rPr>
        <sz val="7.80"/>
        <color rgb="FF000000"/>
        <rFont val="A"/>
        <family val="2"/>
      </rPr>
      <t xml:space="preserve">, colocada en obra, en </t>
    </r>
    <r>
      <rPr>
        <b/>
        <sz val="7.80"/>
        <color rgb="FF000000"/>
        <rFont val="A"/>
        <family val="2"/>
      </rPr>
      <t xml:space="preserve">muro de contención H&lt;3 m</t>
    </r>
    <r>
      <rPr>
        <sz val="7.80"/>
        <color rgb="FF000000"/>
        <rFont val="A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</si>
  <si>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</si>
  <si>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</si>
  <si>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</si>
  <si>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</si>
  <si>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</si>
  <si>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</si>
  <si>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mt07ame090ljc</t>
  </si>
  <si>
    <t xml:space="preserve">m²</t>
  </si>
  <si>
    <t xml:space="preserve">Malla electrosoldada Q-335 cocada 150x150 mm, con alambres longitudinales de 8 mm de diámetro y alambres transversales de 8,0 mm de diámetro, de acero trefilado corrugado ASTM A 82-94, según ASTM A 185.</t>
  </si>
  <si>
    <t xml:space="preserve">mt08var050</t>
  </si>
  <si>
    <t xml:space="preserve">kg</t>
  </si>
  <si>
    <t xml:space="preserve">Alambre galvanizado para atar, de 1,30 mm de diámetro.</t>
  </si>
  <si>
    <t xml:space="preserve">mo042</t>
  </si>
  <si>
    <t xml:space="preserve">h</t>
  </si>
  <si>
    <t xml:space="preserve">Operario fierrero.</t>
  </si>
  <si>
    <t xml:space="preserve">mo088</t>
  </si>
  <si>
    <t xml:space="preserve">h</t>
  </si>
  <si>
    <t xml:space="preserve">Oficial fierrero.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</si>
  <si>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</si>
  <si>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</si>
  <si>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</si>
  <si>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</si>
  <si>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S/. 0,48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</si>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</sst>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83" customWidth="1"/>
    <col min="3" max="3" width="0.58" customWidth="1"/>
    <col min="4" max="4" width="3.21" customWidth="1"/>
    <col min="5" max="5" width="67.90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31.2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1.200000</v>
      </c>
      <c r="G8" s="16">
        <v>18.010000</v>
      </c>
      <c r="H8" s="16">
        <f ca="1">ROUND(INDIRECT(ADDRESS(ROW()+(0), COLUMN()+(-2), 1))*INDIRECT(ADDRESS(ROW()+(0), COLUMN()+(-1), 1)), 2)</f>
        <v>21.610000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0.020000</v>
      </c>
      <c r="G9" s="20">
        <v>4.120000</v>
      </c>
      <c r="H9" s="20">
        <f ca="1">ROUND(INDIRECT(ADDRESS(ROW()+(0), COLUMN()+(-2), 1))*INDIRECT(ADDRESS(ROW()+(0), COLUMN()+(-1), 1)), 2)</f>
        <v>0.080000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0.038000</v>
      </c>
      <c r="G10" s="20">
        <v>17.060000</v>
      </c>
      <c r="H10" s="20">
        <f ca="1">ROUND(INDIRECT(ADDRESS(ROW()+(0), COLUMN()+(-2), 1))*INDIRECT(ADDRESS(ROW()+(0), COLUMN()+(-1), 1)), 2)</f>
        <v>0.650000</v>
      </c>
    </row>
    <row r="11" spans="1:8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0.038000</v>
      </c>
      <c r="G11" s="24">
        <v>13.950000</v>
      </c>
      <c r="H11" s="24">
        <f ca="1">ROUND(INDIRECT(ADDRESS(ROW()+(0), COLUMN()+(-2), 1))*INDIRECT(ADDRESS(ROW()+(0), COLUMN()+(-1), 1)), 2)</f>
        <v>0.530000</v>
      </c>
    </row>
    <row r="12" spans="1:8" ht="12.00" thickBot="1" customHeight="1">
      <c r="A12" s="17"/>
      <c r="B12" s="17"/>
      <c r="C12" s="12" t="s">
        <v>23</v>
      </c>
      <c r="D12" s="12"/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22.870000</v>
      </c>
      <c r="H12" s="16">
        <f ca="1">ROUND(INDIRECT(ADDRESS(ROW()+(0), COLUMN()+(-2), 1))*INDIRECT(ADDRESS(ROW()+(0), COLUMN()+(-1), 1))/100, 2)</f>
        <v>0.460000</v>
      </c>
    </row>
    <row r="13" spans="1:8" ht="12.00" thickBot="1" customHeight="1">
      <c r="A13" s="22"/>
      <c r="B13" s="22"/>
      <c r="C13" s="21" t="s">
        <v>25</v>
      </c>
      <c r="D13" s="21"/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23.330000</v>
      </c>
      <c r="H13" s="24">
        <f ca="1">ROUND(INDIRECT(ADDRESS(ROW()+(0), COLUMN()+(-2), 1))*INDIRECT(ADDRESS(ROW()+(0), COLUMN()+(-1), 1))/100, 2)</f>
        <v>0.700000</v>
      </c>
    </row>
    <row r="14" spans="1:8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24.030000</v>
      </c>
    </row>
  </sheetData>
  <mergeCells count="1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