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<sst xmlns="http://schemas.openxmlformats.org/spreadsheetml/2006/main" count="40" uniqueCount="40">
  <si>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</si>
  <si>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</si>
  <si>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</si>
  <si>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concreto.</t>
  </si>
  <si>
    <r>
      <rPr>
        <sz val="8.25"/>
        <color rgb="FF000000"/>
        <rFont val="Arial"/>
        <family val="2"/>
      </rPr>
      <t xml:space="preserve">Poste de concreto armado vibrado, de 9 m de altura y 160 daN de esfuerzo nominal, empotrado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</si>
  <si>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</si>
  <si>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</si>
  <si>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</si>
  <si>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</si>
  <si>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</si>
  <si>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</si>
  <si>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</si>
  <si>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mt35pya020aa</t>
  </si>
  <si>
    <t xml:space="preserve">Ud</t>
  </si>
  <si>
    <t xml:space="preserve">Poste de concreto armado vibrado, de 9 m de altura y 160 daN de esfuerzo nominal.</t>
  </si>
  <si>
    <t xml:space="preserve">mt10hmf055anb</t>
  </si>
  <si>
    <t xml:space="preserve">m³</t>
  </si>
  <si>
    <t xml:space="preserve">Concreto simple f'c=245 kg/cm² (24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</si>
  <si>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Subtotal materiales:</t>
  </si>
  <si>
    <t xml:space="preserve">Equipos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</si>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</sst>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1186.64</v>
      </c>
      <c r="H10" s="12">
        <f ca="1">ROUND(INDIRECT(ADDRESS(ROW()+(0), COLUMN()+(-2), 1))*INDIRECT(ADDRESS(ROW()+(0), COLUMN()+(-1), 1)), 2)</f>
        <v>1186.64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0.227</v>
      </c>
      <c r="G11" s="14">
        <v>251.94</v>
      </c>
      <c r="H11" s="14">
        <f ca="1">ROUND(INDIRECT(ADDRESS(ROW()+(0), COLUMN()+(-2), 1))*INDIRECT(ADDRESS(ROW()+(0), COLUMN()+(-1), 1)), 2)</f>
        <v>57.19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154.28</v>
      </c>
      <c r="H14" s="12">
        <f ca="1">ROUND(INDIRECT(ADDRESS(ROW()+(0), COLUMN()+(-2), 1))*INDIRECT(ADDRESS(ROW()+(0), COLUMN()+(-1), 1)), 2)</f>
        <v>50.91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4">
        <v>166.95</v>
      </c>
      <c r="H15" s="14">
        <f ca="1">ROUND(INDIRECT(ADDRESS(ROW()+(0), COLUMN()+(-2), 1))*INDIRECT(ADDRESS(ROW()+(0), COLUMN()+(-1), 1)), 2)</f>
        <v>146.92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2.714</v>
      </c>
      <c r="G18" s="12">
        <v>31.48</v>
      </c>
      <c r="H18" s="12">
        <f ca="1">ROUND(INDIRECT(ADDRESS(ROW()+(0), COLUMN()+(-2), 1))*INDIRECT(ADDRESS(ROW()+(0), COLUMN()+(-1), 1)), 2)</f>
        <v>85.44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2.714</v>
      </c>
      <c r="G19" s="14">
        <v>21.86</v>
      </c>
      <c r="H19" s="14">
        <f ca="1">ROUND(INDIRECT(ADDRESS(ROW()+(0), COLUMN()+(-2), 1))*INDIRECT(ADDRESS(ROW()+(0), COLUMN()+(-1), 1)), 2)</f>
        <v>59.33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144.77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1586.43</v>
      </c>
      <c r="H22" s="14">
        <f ca="1">ROUND(INDIRECT(ADDRESS(ROW()+(0), COLUMN()+(-2), 1))*INDIRECT(ADDRESS(ROW()+(0), COLUMN()+(-1), 1))/100, 2)</f>
        <v>31.73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1618.16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