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<sst xmlns="http://schemas.openxmlformats.org/spreadsheetml/2006/main" count="41" uniqueCount="41">
  <si>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</si>
  <si>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</si>
  <si>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</si>
  <si>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</si>
  <si>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3" DN 80 mm, colocado en gabinete prefabricado,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</si>
  <si>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</si>
  <si>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</si>
  <si>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</si>
  <si>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</si>
  <si>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</si>
  <si>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</si>
  <si>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</si>
  <si>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mt37sve010i</t>
  </si>
  <si>
    <t xml:space="preserve">Ud</t>
  </si>
  <si>
    <t xml:space="preserve">Válvula de esfera de latón niquelado para roscar de 3".</t>
  </si>
  <si>
    <t xml:space="preserve">mt37sgl010c</t>
  </si>
  <si>
    <t xml:space="preserve">Ud</t>
  </si>
  <si>
    <t xml:space="preserve">Grifo de purga de 25 mm.</t>
  </si>
  <si>
    <t xml:space="preserve">mt37svr010h</t>
  </si>
  <si>
    <t xml:space="preserve">Ud</t>
  </si>
  <si>
    <t xml:space="preserve">Válvula de retención de latón para roscar de 3".</t>
  </si>
  <si>
    <t xml:space="preserve">mt37cir010d</t>
  </si>
  <si>
    <t xml:space="preserve">Ud</t>
  </si>
  <si>
    <t xml:space="preserve">Gabinete de fibra de vidrio de 100x70x40 cm para alojar medidor individual de agua de 80 a 100 mm, provisto de cerradura especial de cuadradillo.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</si>
  <si>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</si>
  <si>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</si>
  <si>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</si>
  <si>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</si>
  <si>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</si>
  <si>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</si>
  <si>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</si>
  <si>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</si>
  <si>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</si>
  <si>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</si>
  <si>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</si>
  <si>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</si>
  <si>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</si>
  <si>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</si>
  <si>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</si>
  <si>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241,71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</si>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</sst>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419.06</v>
      </c>
      <c r="G10" s="12">
        <f ca="1">ROUND(INDIRECT(ADDRESS(ROW()+(0), COLUMN()+(-2), 1))*INDIRECT(ADDRESS(ROW()+(0), COLUMN()+(-1), 1)), 2)</f>
        <v>838.12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24.34</v>
      </c>
      <c r="G11" s="12">
        <f ca="1">ROUND(INDIRECT(ADDRESS(ROW()+(0), COLUMN()+(-2), 1))*INDIRECT(ADDRESS(ROW()+(0), COLUMN()+(-1), 1)), 2)</f>
        <v>24.34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281.83</v>
      </c>
      <c r="G12" s="12">
        <f ca="1">ROUND(INDIRECT(ADDRESS(ROW()+(0), COLUMN()+(-2), 1))*INDIRECT(ADDRESS(ROW()+(0), COLUMN()+(-1), 1)), 2)</f>
        <v>281.83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870.05</v>
      </c>
      <c r="G13" s="12">
        <f ca="1">ROUND(INDIRECT(ADDRESS(ROW()+(0), COLUMN()+(-2), 1))*INDIRECT(ADDRESS(ROW()+(0), COLUMN()+(-1), 1)), 2)</f>
        <v>870.05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5.13</v>
      </c>
      <c r="G14" s="14">
        <f ca="1">ROUND(INDIRECT(ADDRESS(ROW()+(0), COLUMN()+(-2), 1))*INDIRECT(ADDRESS(ROW()+(0), COLUMN()+(-1), 1)), 2)</f>
        <v>5.13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2019.47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2.171</v>
      </c>
      <c r="F17" s="12">
        <v>32.15</v>
      </c>
      <c r="G17" s="12">
        <f ca="1">ROUND(INDIRECT(ADDRESS(ROW()+(0), COLUMN()+(-2), 1))*INDIRECT(ADDRESS(ROW()+(0), COLUMN()+(-1), 1)), 2)</f>
        <v>69.8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1.086</v>
      </c>
      <c r="F18" s="14">
        <v>21.68</v>
      </c>
      <c r="G18" s="14">
        <f ca="1">ROUND(INDIRECT(ADDRESS(ROW()+(0), COLUMN()+(-2), 1))*INDIRECT(ADDRESS(ROW()+(0), COLUMN()+(-1), 1)), 2)</f>
        <v>23.54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93.34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2112.81</v>
      </c>
      <c r="G21" s="14">
        <f ca="1">ROUND(INDIRECT(ADDRESS(ROW()+(0), COLUMN()+(-2), 1))*INDIRECT(ADDRESS(ROW()+(0), COLUMN()+(-1), 1))/100, 2)</f>
        <v>84.51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2197.32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