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<sst xmlns="http://schemas.openxmlformats.org/spreadsheetml/2006/main" count="46" uniqueCount="46">
  <si>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</si>
  <si>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IUS016</t>
  </si>
  <si>
    <t xml:space="preserve">m</t>
  </si>
  <si>
    <t xml:space="preserve">Colector enterrado de polietileno.</t>
  </si>
  <si>
    <r>
      <rPr>
        <sz val="8.25"/>
        <color rgb="FF000000"/>
        <rFont val="Arial"/>
        <family val="2"/>
      </rPr>
      <t xml:space="preserve">Colector enterrado en terreno no agresivo, formado por tubo de polietileno de alta densidad (PEAD/HDPE) de doble pared, la exterior corrugada color negro y la interior lisa color blanco, unión por copa con junta elástica de EPDM, rigidez anular nominal 8 kN/m², diámetro nominal 160 mm.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</si>
  <si>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</si>
  <si>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</si>
  <si>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</si>
  <si>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</si>
  <si>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</si>
  <si>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</si>
  <si>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</si>
  <si>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mt11teg010a</t>
  </si>
  <si>
    <t xml:space="preserve">m</t>
  </si>
  <si>
    <t xml:space="preserve">Tubo de polietileno de alta densidad (PEAD/HDPE) de doble pared, la exterior corrugada color negro y la interior lisa color blanco, unión por copa con junta elástica de EPDM, rigidez anular nominal 8 kN/m², diámetro nominal 160 mm, longitud nominal 6 m.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</si>
  <si>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</si>
  <si>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</si>
  <si>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</si>
  <si>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</si>
  <si>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</si>
  <si>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</si>
  <si>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</si>
  <si>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Equipos</t>
  </si>
  <si>
    <t xml:space="preserve">mq04cag010b</t>
  </si>
  <si>
    <t xml:space="preserve">h</t>
  </si>
  <si>
    <t xml:space="preserve">Camión con grúa de hasta 10 t.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</si>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</sst>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2.93" customWidth="1"/>
    <col min="5" max="5" width="12.92" customWidth="1"/>
    <col min="6" max="6" width="13.0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29.51</v>
      </c>
      <c r="G10" s="12">
        <f ca="1">ROUND(INDIRECT(ADDRESS(ROW()+(0), COLUMN()+(-2), 1))*INDIRECT(ADDRESS(ROW()+(0), COLUMN()+(-1), 1)), 2)</f>
        <v>30.99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77.2</v>
      </c>
      <c r="G11" s="12">
        <f ca="1">ROUND(INDIRECT(ADDRESS(ROW()+(0), COLUMN()+(-2), 1))*INDIRECT(ADDRESS(ROW()+(0), COLUMN()+(-1), 1)), 2)</f>
        <v>0.31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0.294</v>
      </c>
      <c r="F12" s="14">
        <v>49.38</v>
      </c>
      <c r="G12" s="14">
        <f ca="1">ROUND(INDIRECT(ADDRESS(ROW()+(0), COLUMN()+(-2), 1))*INDIRECT(ADDRESS(ROW()+(0), COLUMN()+(-1), 1)), 2)</f>
        <v>14.52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45.82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0.044</v>
      </c>
      <c r="F15" s="12">
        <v>189.06</v>
      </c>
      <c r="G15" s="12">
        <f ca="1">ROUND(INDIRECT(ADDRESS(ROW()+(0), COLUMN()+(-2), 1))*INDIRECT(ADDRESS(ROW()+(0), COLUMN()+(-1), 1)), 2)</f>
        <v>8.32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0.034</v>
      </c>
      <c r="F16" s="12">
        <v>123.29</v>
      </c>
      <c r="G16" s="12">
        <f ca="1">ROUND(INDIRECT(ADDRESS(ROW()+(0), COLUMN()+(-2), 1))*INDIRECT(ADDRESS(ROW()+(0), COLUMN()+(-1), 1)), 2)</f>
        <v>4.19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0.242</v>
      </c>
      <c r="F17" s="14">
        <v>11.82</v>
      </c>
      <c r="G17" s="14">
        <f ca="1">ROUND(INDIRECT(ADDRESS(ROW()+(0), COLUMN()+(-2), 1))*INDIRECT(ADDRESS(ROW()+(0), COLUMN()+(-1), 1)), 2)</f>
        <v>2.86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15.37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0.209</v>
      </c>
      <c r="F20" s="12">
        <v>31.48</v>
      </c>
      <c r="G20" s="12">
        <f ca="1">ROUND(INDIRECT(ADDRESS(ROW()+(0), COLUMN()+(-2), 1))*INDIRECT(ADDRESS(ROW()+(0), COLUMN()+(-1), 1)), 2)</f>
        <v>6.58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</v>
      </c>
      <c r="F21" s="14">
        <v>21.86</v>
      </c>
      <c r="G21" s="14">
        <f ca="1">ROUND(INDIRECT(ADDRESS(ROW()+(0), COLUMN()+(-2), 1))*INDIRECT(ADDRESS(ROW()+(0), COLUMN()+(-1), 1)), 2)</f>
        <v>2.19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8.77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1)),INDIRECT(ADDRESS(ROW()+(-11), COLUMN()+(1), 1))), 2)</f>
        <v>69.96</v>
      </c>
      <c r="G24" s="14">
        <f ca="1">ROUND(INDIRECT(ADDRESS(ROW()+(0), COLUMN()+(-2), 1))*INDIRECT(ADDRESS(ROW()+(0), COLUMN()+(-1), 1))/100, 2)</f>
        <v>1.4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1)),INDIRECT(ADDRESS(ROW()+(-12), COLUMN()+(0), 1))), 2)</f>
        <v>71.36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