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<sst xmlns="http://schemas.openxmlformats.org/spreadsheetml/2006/main" count="38" uniqueCount="38">
  <si>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</si>
  <si>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IUT030</t>
  </si>
  <si>
    <t xml:space="preserve">m</t>
  </si>
  <si>
    <t xml:space="preserve">Canalización subterránea de telecomunicaciones, de tubo rígido.</t>
  </si>
  <si>
    <r>
      <rPr>
        <sz val="8.25"/>
        <color rgb="FF000000"/>
        <rFont val="Arial"/>
        <family val="2"/>
      </rPr>
      <t xml:space="preserve">Canalización subterránea de telecomunicaciones formada por 2 tubos rígidos de PVC-U, de 160 mm de diámetro y soporte separador, embebidos en un prisma de concreto simple f'c=210 kg/cm² (21 MPa), no expuesto a ciclos de congelamiento y deshielo, exposición a sulfatos insignificante, sin requerimiento de permeabilidad, no expuesto a cloruros, tamaño máximo del agregado 19 mm, consistencia blanda.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</si>
  <si>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</si>
  <si>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</si>
  <si>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</si>
  <si>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</si>
  <si>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</si>
  <si>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</si>
  <si>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</si>
  <si>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mt35tpe010j</t>
  </si>
  <si>
    <t xml:space="preserve">m</t>
  </si>
  <si>
    <t xml:space="preserve">Tubo rígido de PVC-U, de 160 mm de diámetro y 1,8 mm de espesor, suministrado en barras de 6 m de longitud.</t>
  </si>
  <si>
    <t xml:space="preserve">mt40iva040d</t>
  </si>
  <si>
    <t xml:space="preserve">Ud</t>
  </si>
  <si>
    <t xml:space="preserve">Soporte separador de polipropileno para 4 tubos rígidos de PVC de 160 mm de diámetro.</t>
  </si>
  <si>
    <t xml:space="preserve">mt40iva030</t>
  </si>
  <si>
    <t xml:space="preserve">m</t>
  </si>
  <si>
    <t xml:space="preserve">Hilo guía de polipropileno de 3 mm de diámetro.</t>
  </si>
  <si>
    <t xml:space="preserve">mt10hmf055akb</t>
  </si>
  <si>
    <t xml:space="preserve">m³</t>
  </si>
  <si>
    <t xml:space="preserve">Concreto simple f'c=210 kg/cm² (21 MPa), no expuesto a ciclos de congelamiento y deshielo, exposición a sulfatos insignificante, sin requerimiento de permeabilidad, no expuesto a cloruros, tamaño máximo del agregado 19 mm, consistencia blanda, premezclado en planta, según el Reglamento Nacional de Edificaciones NTE E.060.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</si>
  <si>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</si>
  <si>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</si>
  <si>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</si>
  <si>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</si>
  <si>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Operario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</si>
  <si>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</si>
  <si>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</si>
  <si>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</si>
  <si>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</si>
  <si>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</si>
  <si>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</si>
  <si>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</si>
  <si>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8,72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</si>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</sst>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1.36" customWidth="1"/>
    <col min="4" max="4" width="7.65" customWidth="1"/>
    <col min="5" max="5" width="73.61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2.1</v>
      </c>
      <c r="G10" s="12">
        <v>34.91</v>
      </c>
      <c r="H10" s="12">
        <f ca="1">ROUND(INDIRECT(ADDRESS(ROW()+(0), COLUMN()+(-2), 1))*INDIRECT(ADDRESS(ROW()+(0), COLUMN()+(-1), 1)), 2)</f>
        <v>73.31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5.56</v>
      </c>
      <c r="H11" s="12">
        <f ca="1">ROUND(INDIRECT(ADDRESS(ROW()+(0), COLUMN()+(-2), 1))*INDIRECT(ADDRESS(ROW()+(0), COLUMN()+(-1), 1)), 2)</f>
        <v>5.56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2.3</v>
      </c>
      <c r="G12" s="12">
        <v>0.86</v>
      </c>
      <c r="H12" s="12">
        <f ca="1">ROUND(INDIRECT(ADDRESS(ROW()+(0), COLUMN()+(-2), 1))*INDIRECT(ADDRESS(ROW()+(0), COLUMN()+(-1), 1)), 2)</f>
        <v>1.98</v>
      </c>
    </row>
    <row r="13" spans="1:8" ht="45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0.171</v>
      </c>
      <c r="G13" s="14">
        <v>245.01</v>
      </c>
      <c r="H13" s="14">
        <f ca="1">ROUND(INDIRECT(ADDRESS(ROW()+(0), COLUMN()+(-2), 1))*INDIRECT(ADDRESS(ROW()+(0), COLUMN()+(-1), 1)), 2)</f>
        <v>41.9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122.75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0.923</v>
      </c>
      <c r="G16" s="12">
        <v>31.29</v>
      </c>
      <c r="H16" s="12">
        <f ca="1">ROUND(INDIRECT(ADDRESS(ROW()+(0), COLUMN()+(-2), 1))*INDIRECT(ADDRESS(ROW()+(0), COLUMN()+(-1), 1)), 2)</f>
        <v>28.88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0.923</v>
      </c>
      <c r="G17" s="14">
        <v>20.92</v>
      </c>
      <c r="H17" s="14">
        <f ca="1">ROUND(INDIRECT(ADDRESS(ROW()+(0), COLUMN()+(-2), 1))*INDIRECT(ADDRESS(ROW()+(0), COLUMN()+(-1), 1)), 2)</f>
        <v>19.31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48.19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34</v>
      </c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170.94</v>
      </c>
      <c r="H20" s="14">
        <f ca="1">ROUND(INDIRECT(ADDRESS(ROW()+(0), COLUMN()+(-2), 1))*INDIRECT(ADDRESS(ROW()+(0), COLUMN()+(-1), 1))/100, 2)</f>
        <v>3.42</v>
      </c>
    </row>
    <row r="21" spans="1:8" ht="13.50" thickBot="1" customHeight="1">
      <c r="A21" s="21" t="s">
        <v>36</v>
      </c>
      <c r="B21" s="21"/>
      <c r="C21" s="21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174.36</v>
      </c>
    </row>
  </sheetData>
  <mergeCells count="2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F18:G18"/>
    <mergeCell ref="A19:C19"/>
    <mergeCell ref="E19:F19"/>
    <mergeCell ref="A20:C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