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<sst xmlns="http://schemas.openxmlformats.org/spreadsheetml/2006/main" count="38" uniqueCount="38">
  <si>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</si>
  <si>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</si>
  <si>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</si>
  <si>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</si>
  <si>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4 tubos rígidos de PVC-U, de 110 mm de diámetro y soporte separador, embebidos en un prisma de concreto simple f'c=210 kg/cm² (21 MPa), no expuesto a ciclos de congelamiento y deshielo, exposición a sulfatos insignificante, sin requerimiento de permeabilidad, no expuesto a cloruros, tamaño máximo del agregado 19 mm, consistencia blanda.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</si>
  <si>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</si>
  <si>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</si>
  <si>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</si>
  <si>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</si>
  <si>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</si>
  <si>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</si>
  <si>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</si>
  <si>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mt35tpe010g</t>
  </si>
  <si>
    <t xml:space="preserve">m</t>
  </si>
  <si>
    <t xml:space="preserve">Tubo rígido de PVC-U, de 110 mm de diámetro y 1,3 mm de espesor, suministrado en barras de 6 m de longitud.</t>
  </si>
  <si>
    <t xml:space="preserve">mt40iva040b</t>
  </si>
  <si>
    <t xml:space="preserve">Ud</t>
  </si>
  <si>
    <t xml:space="preserve">Soporte separador de polipropileno para 4 tubos rígidos de PVC de 110 mm de diámetro.</t>
  </si>
  <si>
    <t xml:space="preserve">mt40iva030</t>
  </si>
  <si>
    <t xml:space="preserve">m</t>
  </si>
  <si>
    <t xml:space="preserve">Hilo guía de polipropileno de 3 mm de diámetro.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</si>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</sst>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3.6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4.2</v>
      </c>
      <c r="G10" s="12">
        <v>17.74</v>
      </c>
      <c r="H10" s="12">
        <f ca="1">ROUND(INDIRECT(ADDRESS(ROW()+(0), COLUMN()+(-2), 1))*INDIRECT(ADDRESS(ROW()+(0), COLUMN()+(-1), 1)), 2)</f>
        <v>74.51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1.43</v>
      </c>
      <c r="G11" s="12">
        <v>2.98</v>
      </c>
      <c r="H11" s="12">
        <f ca="1">ROUND(INDIRECT(ADDRESS(ROW()+(0), COLUMN()+(-2), 1))*INDIRECT(ADDRESS(ROW()+(0), COLUMN()+(-1), 1)), 2)</f>
        <v>4.26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4.6</v>
      </c>
      <c r="G12" s="12">
        <v>0.86</v>
      </c>
      <c r="H12" s="12">
        <f ca="1">ROUND(INDIRECT(ADDRESS(ROW()+(0), COLUMN()+(-2), 1))*INDIRECT(ADDRESS(ROW()+(0), COLUMN()+(-1), 1)), 2)</f>
        <v>3.96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0.092</v>
      </c>
      <c r="G13" s="14">
        <v>245.01</v>
      </c>
      <c r="H13" s="14">
        <f ca="1">ROUND(INDIRECT(ADDRESS(ROW()+(0), COLUMN()+(-2), 1))*INDIRECT(ADDRESS(ROW()+(0), COLUMN()+(-1), 1)), 2)</f>
        <v>22.54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105.27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1.018</v>
      </c>
      <c r="G16" s="12">
        <v>31.29</v>
      </c>
      <c r="H16" s="12">
        <f ca="1">ROUND(INDIRECT(ADDRESS(ROW()+(0), COLUMN()+(-2), 1))*INDIRECT(ADDRESS(ROW()+(0), COLUMN()+(-1), 1)), 2)</f>
        <v>31.85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1.018</v>
      </c>
      <c r="G17" s="14">
        <v>20.92</v>
      </c>
      <c r="H17" s="14">
        <f ca="1">ROUND(INDIRECT(ADDRESS(ROW()+(0), COLUMN()+(-2), 1))*INDIRECT(ADDRESS(ROW()+(0), COLUMN()+(-1), 1)), 2)</f>
        <v>21.3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53.15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158.42</v>
      </c>
      <c r="H20" s="14">
        <f ca="1">ROUND(INDIRECT(ADDRESS(ROW()+(0), COLUMN()+(-2), 1))*INDIRECT(ADDRESS(ROW()+(0), COLUMN()+(-1), 1))/100, 2)</f>
        <v>3.17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161.59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