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<sst xmlns="http://schemas.openxmlformats.org/spreadsheetml/2006/main" count="46" uniqueCount="46">
  <si>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</si>
  <si>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MDB005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</si>
  <si>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</si>
  <si>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</si>
  <si>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pista multideporte, formado por césped sintético, color verde, compuesto de mechones rectos monofilamento bicolor con forma de diamante de 3/8" de fibra 100% polietileno resistente a los rayos UV, 12000/6 decitex, 250 micras de espesor, combinados con fibra texturizada con 8000/8 decitex y 140 micras de espesor, tejidos sobre base con doble capa de polipropileno reforzada con una capa de fieltro, con termofijado y sellado con látex a base de un copolímero de acetato de vinil etileno, de 30 mm de altura de pelo, 32 mm de altura total de moqueta, 2453 g/m² y 16800 mechones/m², con líneas de juego de césped sintético, Compograss MD TXT 30/16.8 (12.0+8.0) Línea Blanca, color blanco, banda de unión de geotextil de polipropileno, de 300 mm de anchura y adhesivo de poliuretano bicomponente, lastrado con 16 kg/m² de agregado silíceo, de granulometría comprendida entre 0,4 y 0,8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</si>
  <si>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</si>
  <si>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</si>
  <si>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</si>
  <si>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</si>
  <si>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</si>
  <si>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</si>
  <si>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</si>
  <si>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mt47cit201d</t>
  </si>
  <si>
    <t xml:space="preserve">m²</t>
  </si>
  <si>
    <t xml:space="preserve">Césped sintético, color verde, compuesto de mechones rectos monofilamento bicolor con forma de diamante de 3/8" de fibra 100% polietileno resistente a los rayos UV, 12000/6 decitex, 250 micras de espesor, combinados con fibra texturizada con 8000/8 decitex y 140 micras de espesor, tejidos sobre base con doble capa de polipropileno reforzada con una capa de fieltro, con termofijado y sellado con látex a base de un copolímero de acetato de vinil etileno, de 30 mm de altura de pelo, 32 mm de altura total de moqueta, 2453 g/m² y 16800 mechones/m², suministrado en rollos.</t>
  </si>
  <si>
    <t xml:space="preserve">mt47cit202c</t>
  </si>
  <si>
    <t xml:space="preserve">m²</t>
  </si>
  <si>
    <t xml:space="preserve">Césped sintético, Compograss MD TXT 30/16.8 (12.0+8.0) Línea Blanca, color blanco,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</si>
  <si>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</si>
  <si>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</si>
  <si>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</si>
  <si>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</si>
  <si>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</si>
  <si>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césped sintético,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</si>
  <si>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</si>
  <si>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</si>
  <si>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</si>
  <si>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</si>
  <si>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Equipos</t>
  </si>
  <si>
    <t xml:space="preserve">mq07cel010</t>
  </si>
  <si>
    <t xml:space="preserve">h</t>
  </si>
  <si>
    <t xml:space="preserve">Carretilla elevadora diesel de doble tracción de 8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</si>
  <si>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</si>
  <si>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</si>
  <si>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</si>
  <si>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</si>
  <si>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</si>
  <si>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</si>
  <si>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</si>
  <si>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</si>
  <si>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</si>
  <si>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</si>
  <si>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</si>
  <si>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</si>
  <si>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202,12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</si>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</sst>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4.63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85.17</v>
      </c>
      <c r="H10" s="12">
        <f ca="1">ROUND(INDIRECT(ADDRESS(ROW()+(0), COLUMN()+(-2), 1))*INDIRECT(ADDRESS(ROW()+(0), COLUMN()+(-1), 1)), 2)</f>
        <v>87.73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5.23</v>
      </c>
      <c r="H11" s="12">
        <f ca="1">ROUND(INDIRECT(ADDRESS(ROW()+(0), COLUMN()+(-2), 1))*INDIRECT(ADDRESS(ROW()+(0), COLUMN()+(-1), 1)), 2)</f>
        <v>1.05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</v>
      </c>
      <c r="G12" s="12">
        <v>15.59</v>
      </c>
      <c r="H12" s="12">
        <f ca="1">ROUND(INDIRECT(ADDRESS(ROW()+(0), COLUMN()+(-2), 1))*INDIRECT(ADDRESS(ROW()+(0), COLUMN()+(-1), 1)), 2)</f>
        <v>2.81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3.83</v>
      </c>
      <c r="H13" s="12">
        <f ca="1">ROUND(INDIRECT(ADDRESS(ROW()+(0), COLUMN()+(-2), 1))*INDIRECT(ADDRESS(ROW()+(0), COLUMN()+(-1), 1)), 2)</f>
        <v>1.53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16</v>
      </c>
      <c r="G14" s="14">
        <v>0.53</v>
      </c>
      <c r="H14" s="14">
        <f ca="1">ROUND(INDIRECT(ADDRESS(ROW()+(0), COLUMN()+(-2), 1))*INDIRECT(ADDRESS(ROW()+(0), COLUMN()+(-1), 1)), 2)</f>
        <v>8.48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101.6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0.002</v>
      </c>
      <c r="G17" s="14">
        <v>82.95</v>
      </c>
      <c r="H17" s="14">
        <f ca="1">ROUND(INDIRECT(ADDRESS(ROW()+(0), COLUMN()+(-2), 1))*INDIRECT(ADDRESS(ROW()+(0), COLUMN()+(-1), 1)), 2)</f>
        <v>0.17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0.156</v>
      </c>
      <c r="G20" s="12">
        <v>31.48</v>
      </c>
      <c r="H20" s="12">
        <f ca="1">ROUND(INDIRECT(ADDRESS(ROW()+(0), COLUMN()+(-2), 1))*INDIRECT(ADDRESS(ROW()+(0), COLUMN()+(-1), 1)), 2)</f>
        <v>4.91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0.156</v>
      </c>
      <c r="G21" s="14">
        <v>21.86</v>
      </c>
      <c r="H21" s="14">
        <f ca="1">ROUND(INDIRECT(ADDRESS(ROW()+(0), COLUMN()+(-2), 1))*INDIRECT(ADDRESS(ROW()+(0), COLUMN()+(-1), 1)), 2)</f>
        <v>3.41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8.32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110.09</v>
      </c>
      <c r="H24" s="14">
        <f ca="1">ROUND(INDIRECT(ADDRESS(ROW()+(0), COLUMN()+(-2), 1))*INDIRECT(ADDRESS(ROW()+(0), COLUMN()+(-1), 1))/100, 2)</f>
        <v>2.2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112.29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