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<sst xmlns="http://schemas.openxmlformats.org/spreadsheetml/2006/main" count="36" uniqueCount="36">
  <si>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</si>
  <si>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MSH060</t>
  </si>
  <si>
    <t xml:space="preserve">m</t>
  </si>
  <si>
    <t xml:space="preserve">Marca vial transversal de enmascaramiento.</t>
  </si>
  <si>
    <r>
      <rPr>
        <sz val="8.25"/>
        <color rgb="FF000000"/>
        <rFont val="Arial"/>
        <family val="2"/>
      </rPr>
      <t xml:space="preserve">Aplicación mecánica con máquina de accionamiento manual de pintura plástica para exterior, a base de resinas acrílicas, color negro, acabado satinado, textura lisa, para marca vial transversal de enmascaramiento, de 40 cm de anchura.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</si>
  <si>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</si>
  <si>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</si>
  <si>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</si>
  <si>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</si>
  <si>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</si>
  <si>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</si>
  <si>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</si>
  <si>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mt27mvh020c</t>
  </si>
  <si>
    <t xml:space="preserve">kg</t>
  </si>
  <si>
    <t xml:space="preserve">Pintura plástica para exterior, a base de resinas acrílicas, color negro, acabado satinado, textura lisa.</t>
  </si>
  <si>
    <t xml:space="preserve">Subtotal materiales:</t>
  </si>
  <si>
    <t xml:space="preserve">Equipos</t>
  </si>
  <si>
    <t xml:space="preserve">mq11bar010</t>
  </si>
  <si>
    <t xml:space="preserve">h</t>
  </si>
  <si>
    <t xml:space="preserve">Barredora remolcada con motor auxiliar.</t>
  </si>
  <si>
    <t xml:space="preserve">mq08war010a</t>
  </si>
  <si>
    <t xml:space="preserve">h</t>
  </si>
  <si>
    <t xml:space="preserve">Máquina manual, para pintar marcas viales sobre la calzada.</t>
  </si>
  <si>
    <t xml:space="preserve">Subtotal equipos:</t>
  </si>
  <si>
    <t xml:space="preserve">Mano de obra</t>
  </si>
  <si>
    <t xml:space="preserve">mo041</t>
  </si>
  <si>
    <t xml:space="preserve">h</t>
  </si>
  <si>
    <t xml:space="preserve">Operario de construcción de obra civil.</t>
  </si>
  <si>
    <t xml:space="preserve">mo087</t>
  </si>
  <si>
    <t xml:space="preserve">h</t>
  </si>
  <si>
    <t xml:space="preserve">Oficial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</si>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</sst>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0.85" customWidth="1"/>
    <col min="4" max="4" width="6.80" customWidth="1"/>
    <col min="5" max="5" width="73.61" customWidth="1"/>
    <col min="6" max="6" width="12.92" customWidth="1"/>
    <col min="7" max="7" width="13.09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0.288</v>
      </c>
      <c r="G10" s="14">
        <v>8.09</v>
      </c>
      <c r="H10" s="14">
        <f ca="1">ROUND(INDIRECT(ADDRESS(ROW()+(0), COLUMN()+(-2), 1))*INDIRECT(ADDRESS(ROW()+(0), COLUMN()+(-1), 1)), 2)</f>
        <v>2.33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2.33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0.001</v>
      </c>
      <c r="G13" s="13">
        <v>199.94</v>
      </c>
      <c r="H13" s="13">
        <f ca="1">ROUND(INDIRECT(ADDRESS(ROW()+(0), COLUMN()+(-2), 1))*INDIRECT(ADDRESS(ROW()+(0), COLUMN()+(-1), 1)), 2)</f>
        <v>0.2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0.006</v>
      </c>
      <c r="G14" s="14">
        <v>100.76</v>
      </c>
      <c r="H14" s="14">
        <f ca="1">ROUND(INDIRECT(ADDRESS(ROW()+(0), COLUMN()+(-2), 1))*INDIRECT(ADDRESS(ROW()+(0), COLUMN()+(-1), 1)), 2)</f>
        <v>0.6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0.026</v>
      </c>
      <c r="G17" s="13">
        <v>31.29</v>
      </c>
      <c r="H17" s="13">
        <f ca="1">ROUND(INDIRECT(ADDRESS(ROW()+(0), COLUMN()+(-2), 1))*INDIRECT(ADDRESS(ROW()+(0), COLUMN()+(-1), 1)), 2)</f>
        <v>0.81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2">
        <v>0.014</v>
      </c>
      <c r="G18" s="14">
        <v>21.72</v>
      </c>
      <c r="H18" s="14">
        <f ca="1">ROUND(INDIRECT(ADDRESS(ROW()+(0), COLUMN()+(-2), 1))*INDIRECT(ADDRESS(ROW()+(0), COLUMN()+(-1), 1)), 2)</f>
        <v>0.3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1.11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4.24</v>
      </c>
      <c r="H21" s="14">
        <f ca="1">ROUND(INDIRECT(ADDRESS(ROW()+(0), COLUMN()+(-2), 1))*INDIRECT(ADDRESS(ROW()+(0), COLUMN()+(-1), 1))/100, 2)</f>
        <v>0.08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2)</f>
        <v>4.32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