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<sst xmlns="http://schemas.openxmlformats.org/spreadsheetml/2006/main" count="32" uniqueCount="32">
  <si>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</si>
  <si>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</si>
  <si>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</si>
  <si>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</si>
  <si>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con resistencia a la intemperie, de 1,5 mm de espesor, color gris, con una densidad de 1240 kg/m³ según ISO 1183, resistencia CBR a punzonamiento de 2,3 kN según ISO 12236 y una resistencia al desgarro superior a 40 kN/m, colocada con empalmes, sin adherir al soporte, sobre geotextil no tejido sintético, termosoldado, de polipropileno, con una resistencia a la tracción longitudinal de 22,0 kN/m, una resistencia a la tracción transversal de 25,0 kN/m, una apertura de cono al ensayo de perforación dinámica según ISO 13433 inferior a 8 mm, resistencia CBR a punzonamiento 1,1 kN y una masa superficial de 300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</si>
  <si>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</si>
  <si>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</si>
  <si>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</si>
  <si>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</si>
  <si>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</si>
  <si>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</si>
  <si>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</si>
  <si>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mt14gso030dgvc</t>
  </si>
  <si>
    <t xml:space="preserve">m²</t>
  </si>
  <si>
    <t xml:space="preserve">Geotextil no tejido sintético, termosoldado, de polipropileno, con una resistencia a la tracción longitudinal de 22 kN/m, una resistencia a la tracción transversal de 25 kN/m, una apertura de cono al ensayo de perforación dinámica según ISO 13433 inferior a 8 mm, resistencia CBR a punzonamiento 1,1 kN y una masa superficial de 300 g/m².</t>
  </si>
  <si>
    <t xml:space="preserve">mt15dag020c</t>
  </si>
  <si>
    <t xml:space="preserve">m²</t>
  </si>
  <si>
    <t xml:space="preserve">Geomembrana homogénea de policloruro de vinilo plastificado (PVC-P), con resistencia a la intemperie, de 1,5 mm de espesor, color gris, con una densidad de 1240 kg/m³ según ISO 1183, resistencia CBR a punzonamiento de 2,3 kN según ISO 12236 y una resistencia al desgarro superior a 40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</si>
  <si>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</si>
  <si>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</si>
  <si>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</si>
  <si>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</si>
  <si>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Operario aplicador de láminas impermeabilizantes.</t>
  </si>
  <si>
    <t xml:space="preserve">mo067</t>
  </si>
  <si>
    <t xml:space="preserve">h</t>
  </si>
  <si>
    <t xml:space="preserve">Oficial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</si>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</sst>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2.4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12.63</v>
      </c>
      <c r="H10" s="12">
        <f ca="1">ROUND(INDIRECT(ADDRESS(ROW()+(0), COLUMN()+(-2), 1))*INDIRECT(ADDRESS(ROW()+(0), COLUMN()+(-1), 1)), 2)</f>
        <v>13.89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34.22</v>
      </c>
      <c r="H11" s="14">
        <f ca="1">ROUND(INDIRECT(ADDRESS(ROW()+(0), COLUMN()+(-2), 1))*INDIRECT(ADDRESS(ROW()+(0), COLUMN()+(-1), 1)), 2)</f>
        <v>37.64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51.53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0.217</v>
      </c>
      <c r="G14" s="12">
        <v>31.29</v>
      </c>
      <c r="H14" s="12">
        <f ca="1">ROUND(INDIRECT(ADDRESS(ROW()+(0), COLUMN()+(-2), 1))*INDIRECT(ADDRESS(ROW()+(0), COLUMN()+(-1), 1)), 2)</f>
        <v>6.79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0.217</v>
      </c>
      <c r="G15" s="14">
        <v>21.72</v>
      </c>
      <c r="H15" s="14">
        <f ca="1">ROUND(INDIRECT(ADDRESS(ROW()+(0), COLUMN()+(-2), 1))*INDIRECT(ADDRESS(ROW()+(0), COLUMN()+(-1), 1)), 2)</f>
        <v>4.71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63.03</v>
      </c>
      <c r="H18" s="14">
        <f ca="1">ROUND(INDIRECT(ADDRESS(ROW()+(0), COLUMN()+(-2), 1))*INDIRECT(ADDRESS(ROW()+(0), COLUMN()+(-1), 1))/100, 2)</f>
        <v>1.26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64.29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