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<sst xmlns="http://schemas.openxmlformats.org/spreadsheetml/2006/main" count="32" uniqueCount="32">
  <si>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</si>
  <si>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NIB010</t>
  </si>
  <si>
    <t xml:space="preserve">m²</t>
  </si>
  <si>
    <t xml:space="preserve">Impermeabilización de balsa o pequeño embalse, con geotextil y geomembrana.</t>
  </si>
  <si>
    <r>
      <rPr>
        <sz val="8.25"/>
        <color rgb="FF000000"/>
        <rFont val="Arial"/>
        <family val="2"/>
      </rPr>
      <t xml:space="preserve">Impermeabilización de balsa o pequeño embalse de agua no potable, con geomembrana homogénea de policloruro de vinilo plastificado (PVC-P), reforzada con fieltro de poliéster no tejido de hilo continuo, con resistencia a la intemperie, de 1,2 mm de espesor, color gris, con una densidad de 1240 kg/m³ según ISO 1183, resistencia CBR a punzonamiento de 2,7 kN según ISO 12236 y una resistencia al desgarro superior a 150 kN/m, colocada con empalmes, sin adherir al soporte, sobre geotextil no tejido sintético, termosoldado, de polipropileno, con una resistencia a la tracción longitudinal de 35,0 kN/m, una resistencia a la tracción transversal de 45,0 kN/m, una apertura de cono al ensayo de perforación dinámica según ISO 13433 inferior a 0 mm, resistencia CBR a punzonamiento 1,8 kN y una masa superficial de 500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</si>
  <si>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</si>
  <si>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</si>
  <si>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</si>
  <si>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</si>
  <si>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</si>
  <si>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</si>
  <si>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</si>
  <si>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mt14gso030fkJa</t>
  </si>
  <si>
    <t xml:space="preserve">m²</t>
  </si>
  <si>
    <t xml:space="preserve">Geotextil no tejido sintético, termosoldado, de polipropileno, con una resistencia a la tracción longitudinal de 35 kN/m, una resistencia a la tracción transversal de 45 kN/m, una apertura de cono al ensayo de perforación dinámica según ISO 13433 inferior a 0 mm, resistencia CBR a punzonamiento 1,8 kN y una masa superficial de 500 g/m².</t>
  </si>
  <si>
    <t xml:space="preserve">mt15dag030a</t>
  </si>
  <si>
    <t xml:space="preserve">m²</t>
  </si>
  <si>
    <t xml:space="preserve">Geomembrana homogénea de policloruro de vinilo plastificado (PVC-P), reforzada con fieltro de poliéster no tejido de hilo continuo, con resistencia a la intemperie, de 1,2 mm de espesor, color gris, con una densidad de 1240 kg/m³ según ISO 1183, resistencia CBR a punzonamiento de 2,7 kN según ISO 12236 y una resistencia al desgarro superior a 150 kN/m, suministrada en rollos de 2,05 m de anchura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</si>
  <si>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</si>
  <si>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</si>
  <si>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</si>
  <si>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</si>
  <si>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Operario aplicador de láminas impermeabilizantes.</t>
  </si>
  <si>
    <t xml:space="preserve">mo067</t>
  </si>
  <si>
    <t xml:space="preserve">h</t>
  </si>
  <si>
    <t xml:space="preserve">Oficial aplicador de láminas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</si>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</sst>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19" customWidth="1"/>
    <col min="4" max="4" width="7.65" customWidth="1"/>
    <col min="5" max="5" width="73.10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20.87</v>
      </c>
      <c r="H10" s="12">
        <f ca="1">ROUND(INDIRECT(ADDRESS(ROW()+(0), COLUMN()+(-2), 1))*INDIRECT(ADDRESS(ROW()+(0), COLUMN()+(-1), 1)), 2)</f>
        <v>22.96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41.7</v>
      </c>
      <c r="H11" s="14">
        <f ca="1">ROUND(INDIRECT(ADDRESS(ROW()+(0), COLUMN()+(-2), 1))*INDIRECT(ADDRESS(ROW()+(0), COLUMN()+(-1), 1)), 2)</f>
        <v>45.87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68.83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0.217</v>
      </c>
      <c r="G14" s="12">
        <v>31.29</v>
      </c>
      <c r="H14" s="12">
        <f ca="1">ROUND(INDIRECT(ADDRESS(ROW()+(0), COLUMN()+(-2), 1))*INDIRECT(ADDRESS(ROW()+(0), COLUMN()+(-1), 1)), 2)</f>
        <v>6.79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0.217</v>
      </c>
      <c r="G15" s="14">
        <v>21.72</v>
      </c>
      <c r="H15" s="14">
        <f ca="1">ROUND(INDIRECT(ADDRESS(ROW()+(0), COLUMN()+(-2), 1))*INDIRECT(ADDRESS(ROW()+(0), COLUMN()+(-1), 1)), 2)</f>
        <v>4.71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11.5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80.33</v>
      </c>
      <c r="H18" s="14">
        <f ca="1">ROUND(INDIRECT(ADDRESS(ROW()+(0), COLUMN()+(-2), 1))*INDIRECT(ADDRESS(ROW()+(0), COLUMN()+(-1), 1))/100, 2)</f>
        <v>1.61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81.94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