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<sst xmlns="http://schemas.openxmlformats.org/spreadsheetml/2006/main" count="32" uniqueCount="32">
  <si>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</si>
  <si>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</si>
  <si>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</si>
  <si>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</si>
  <si>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potable, con geomembrana homogénea de policloruro de vinilo plastificado (PVC-P), de 1,2 mm de espesor, color gris, con una densidad de 1240 kg/m³ según ISO 1183 y resistencia CBR a punzonamiento de 1,8 kN según ISO 12236, colocada con empalmes, sin adherir al soporte, sobre geotextil tejido a base de polipropileno, con una resistencia a la tracción longitudinal de 105,0 kN/m, una resistencia a la tracción transversal de 105,0 kN/m, una apertura de cono al ensayo de perforación dinámica según ISO 13433 inferior a 7 mm, resistencia CBR a punzonamiento 10,5 kN y una masa superficial de 445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</si>
  <si>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</si>
  <si>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</si>
  <si>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</si>
  <si>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</si>
  <si>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</si>
  <si>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</si>
  <si>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</si>
  <si>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mt14gsa040hh</t>
  </si>
  <si>
    <t xml:space="preserve">m²</t>
  </si>
  <si>
    <t xml:space="preserve">Geotextil tejido a base de polipropileno, con una resistencia a la tracción longitudinal de 105 kN/m, una resistencia a la tracción transversal de 105 kN/m, una apertura de cono al ensayo de perforación dinámica según ISO 13433 inferior a 7 mm, resistencia CBR a punzonamiento 10,5 kN y una masa superficial de 445 g/m².</t>
  </si>
  <si>
    <t xml:space="preserve">mt15dag010a</t>
  </si>
  <si>
    <t xml:space="preserve">m²</t>
  </si>
  <si>
    <t xml:space="preserve">Geomembrana homogénea de policloruro de vinilo plastificado (PVC-P), de 1,2 mm de espesor, color gris, con una densidad de 1240 kg/m³ según ISO 1183 y resistencia CBR a punzonamiento de 1,8 kN según ISO 12236,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</si>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</sst>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23.61</v>
      </c>
      <c r="G10" s="12">
        <f ca="1">ROUND(INDIRECT(ADDRESS(ROW()+(0), COLUMN()+(-2), 1))*INDIRECT(ADDRESS(ROW()+(0), COLUMN()+(-1), 1)), 2)</f>
        <v>25.97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41.85</v>
      </c>
      <c r="G11" s="14">
        <f ca="1">ROUND(INDIRECT(ADDRESS(ROW()+(0), COLUMN()+(-2), 1))*INDIRECT(ADDRESS(ROW()+(0), COLUMN()+(-1), 1)), 2)</f>
        <v>46.04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72.01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0.217</v>
      </c>
      <c r="F14" s="12">
        <v>31.29</v>
      </c>
      <c r="G14" s="12">
        <f ca="1">ROUND(INDIRECT(ADDRESS(ROW()+(0), COLUMN()+(-2), 1))*INDIRECT(ADDRESS(ROW()+(0), COLUMN()+(-1), 1)), 2)</f>
        <v>6.79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0.217</v>
      </c>
      <c r="F15" s="14">
        <v>21.72</v>
      </c>
      <c r="G15" s="14">
        <f ca="1">ROUND(INDIRECT(ADDRESS(ROW()+(0), COLUMN()+(-2), 1))*INDIRECT(ADDRESS(ROW()+(0), COLUMN()+(-1), 1)), 2)</f>
        <v>4.71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83.51</v>
      </c>
      <c r="G18" s="14">
        <f ca="1">ROUND(INDIRECT(ADDRESS(ROW()+(0), COLUMN()+(-2), 1))*INDIRECT(ADDRESS(ROW()+(0), COLUMN()+(-1), 1))/100, 2)</f>
        <v>1.67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85.18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