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<sst xmlns="http://schemas.openxmlformats.org/spreadsheetml/2006/main" count="32" uniqueCount="32">
  <si>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</si>
  <si>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NIV010</t>
  </si>
  <si>
    <t xml:space="preserve">m²</t>
  </si>
  <si>
    <t xml:space="preserve">Impermeabilización de techo de botadero, con geotextil y geomembrana.</t>
  </si>
  <si>
    <r>
      <rPr>
        <sz val="8.25"/>
        <color rgb="FF000000"/>
        <rFont val="Arial"/>
        <family val="2"/>
      </rPr>
      <t xml:space="preserve">Impermeabilización de techo de botadero, con geomembrana homogénea de policloruro de vinilo plastificado (PVC-P), de 1,2 mm de espesor, color gris, con una densidad de 1240 kg/m³ según ISO 1183 y resistencia CBR a punzonamiento de 1,8 kN según ISO 12236, colocada con empalmes, sin adherir al soporte, y protegida en ambas caras con una capa antipunzonante de geotextil de polipropileno, (120 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</si>
  <si>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</si>
  <si>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</si>
  <si>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</si>
  <si>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</si>
  <si>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</si>
  <si>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</si>
  <si>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</si>
  <si>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</si>
  <si>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</si>
  <si>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</si>
  <si>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mt15dag010a</t>
  </si>
  <si>
    <t xml:space="preserve">m²</t>
  </si>
  <si>
    <t xml:space="preserve">Geomembrana homogénea de policloruro de vinilo plastificado (PVC-P), de 1,2 mm de espesor, color gris, con una densidad de 1240 kg/m³ según ISO 1183 y resistencia CBR a punzonamiento de 1,8 kN según ISO 12236, suministrada en rollos de 2,05 m de anchura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</si>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</sst>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70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5.11</v>
      </c>
      <c r="H10" s="12">
        <f ca="1">ROUND(INDIRECT(ADDRESS(ROW()+(0), COLUMN()+(-2), 1))*INDIRECT(ADDRESS(ROW()+(0), COLUMN()+(-1), 1)), 2)</f>
        <v>11.24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42.18</v>
      </c>
      <c r="H11" s="14">
        <f ca="1">ROUND(INDIRECT(ADDRESS(ROW()+(0), COLUMN()+(-2), 1))*INDIRECT(ADDRESS(ROW()+(0), COLUMN()+(-1), 1)), 2)</f>
        <v>46.4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0.326</v>
      </c>
      <c r="G14" s="12">
        <v>31.48</v>
      </c>
      <c r="H14" s="12">
        <f ca="1">ROUND(INDIRECT(ADDRESS(ROW()+(0), COLUMN()+(-2), 1))*INDIRECT(ADDRESS(ROW()+(0), COLUMN()+(-1), 1)), 2)</f>
        <v>10.26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0.326</v>
      </c>
      <c r="G15" s="14">
        <v>21.86</v>
      </c>
      <c r="H15" s="14">
        <f ca="1">ROUND(INDIRECT(ADDRESS(ROW()+(0), COLUMN()+(-2), 1))*INDIRECT(ADDRESS(ROW()+(0), COLUMN()+(-1), 1)), 2)</f>
        <v>7.13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75.03</v>
      </c>
      <c r="H18" s="14">
        <f ca="1">ROUND(INDIRECT(ADDRESS(ROW()+(0), COLUMN()+(-2), 1))*INDIRECT(ADDRESS(ROW()+(0), COLUMN()+(-1), 1))/100, 2)</f>
        <v>1.5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76.53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