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<sst xmlns="http://schemas.openxmlformats.org/spreadsheetml/2006/main" count="35" uniqueCount="35">
  <si>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</si>
  <si>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TME050</t>
  </si>
  <si>
    <t xml:space="preserve">Ud</t>
  </si>
  <si>
    <t xml:space="preserve">Papelera de madera.</t>
  </si>
  <si>
    <r>
      <rPr>
        <sz val="8.25"/>
        <color rgb="FF000000"/>
        <rFont val="Arial"/>
        <family val="2"/>
      </rPr>
      <t xml:space="preserve">Papelera, de 50x30x80 cm y 26 litros de capacidad, con cuerpo de madera, colocación mediante soldadura.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</si>
  <si>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</si>
  <si>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</si>
  <si>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</si>
  <si>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</si>
  <si>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</si>
  <si>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</si>
  <si>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</si>
  <si>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mt52pap050a</t>
  </si>
  <si>
    <t xml:space="preserve">Ud</t>
  </si>
  <si>
    <t xml:space="preserve">Papelera, de 50x30x80 cm y 26 litros de capacidad, con cuerpo de madera, incluso pernos de anclaje.</t>
  </si>
  <si>
    <t xml:space="preserve">mt10hmf055akb</t>
  </si>
  <si>
    <t xml:space="preserve">m³</t>
  </si>
  <si>
    <t xml:space="preserve">Concreto simple f'c=210 kg/cm² (21 MPa), no expuesto a ciclos de congelamiento y deshielo, exposición a sulfatos insignificante, sin requerimiento de permeabilidad, no expuesto a cloruros, tamaño máximo del agregado 19 mm, consistencia blanda, premezclado en planta, según el Reglamento Nacional de Edificaciones NTE E.060.</t>
  </si>
  <si>
    <t xml:space="preserve">mt09reh330</t>
  </si>
  <si>
    <t xml:space="preserve">kg</t>
  </si>
  <si>
    <t xml:space="preserve">Mortero de resina epoxi con arena de sílice, de endurecimiento rápido, para relleno de anclajes.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</si>
  <si>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</si>
  <si>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</si>
  <si>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</si>
  <si>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</si>
  <si>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Operario de construcción de obra civil.</t>
  </si>
  <si>
    <t xml:space="preserve">mo087</t>
  </si>
  <si>
    <t xml:space="preserve">h</t>
  </si>
  <si>
    <t xml:space="preserve">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</si>
  <si>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</si>
  <si>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</si>
  <si>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</si>
  <si>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</si>
  <si>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854,60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</si>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</sst>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7.48" customWidth="1"/>
    <col min="4" max="4" width="72.59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689.79</v>
      </c>
      <c r="G10" s="12">
        <f ca="1">ROUND(INDIRECT(ADDRESS(ROW()+(0), COLUMN()+(-2), 1))*INDIRECT(ADDRESS(ROW()+(0), COLUMN()+(-1), 1)), 2)</f>
        <v>689.79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0.25</v>
      </c>
      <c r="F11" s="12">
        <v>245.45</v>
      </c>
      <c r="G11" s="12">
        <f ca="1">ROUND(INDIRECT(ADDRESS(ROW()+(0), COLUMN()+(-2), 1))*INDIRECT(ADDRESS(ROW()+(0), COLUMN()+(-1), 1)), 2)</f>
        <v>61.36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0.2</v>
      </c>
      <c r="F12" s="14">
        <v>15.08</v>
      </c>
      <c r="G12" s="14">
        <f ca="1">ROUND(INDIRECT(ADDRESS(ROW()+(0), COLUMN()+(-2), 1))*INDIRECT(ADDRESS(ROW()+(0), COLUMN()+(-1), 1)), 2)</f>
        <v>3.02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754.17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0.651</v>
      </c>
      <c r="F15" s="12">
        <v>32.86</v>
      </c>
      <c r="G15" s="12">
        <f ca="1">ROUND(INDIRECT(ADDRESS(ROW()+(0), COLUMN()+(-2), 1))*INDIRECT(ADDRESS(ROW()+(0), COLUMN()+(-1), 1)), 2)</f>
        <v>21.39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0.651</v>
      </c>
      <c r="F16" s="14">
        <v>22.82</v>
      </c>
      <c r="G16" s="14">
        <f ca="1">ROUND(INDIRECT(ADDRESS(ROW()+(0), COLUMN()+(-2), 1))*INDIRECT(ADDRESS(ROW()+(0), COLUMN()+(-1), 1)), 2)</f>
        <v>14.86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36.25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790.42</v>
      </c>
      <c r="G19" s="14">
        <f ca="1">ROUND(INDIRECT(ADDRESS(ROW()+(0), COLUMN()+(-2), 1))*INDIRECT(ADDRESS(ROW()+(0), COLUMN()+(-1), 1))/100, 2)</f>
        <v>15.81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806.23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