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<sst xmlns="http://schemas.openxmlformats.org/spreadsheetml/2006/main" count="34" uniqueCount="34">
  <si>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</si>
  <si>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TSV050</t>
  </si>
  <si>
    <t xml:space="preserve">Ud</t>
  </si>
  <si>
    <t xml:space="preserve">Señal vertical de tráfico.</t>
  </si>
  <si>
    <r>
      <rPr>
        <sz val="8.25"/>
        <color rgb="FF000000"/>
        <rFont val="Arial"/>
        <family val="2"/>
      </rPr>
      <t xml:space="preserve">Señal vertical de tráfico de acero galvanizado, triangular, de 90 cm de lado, con retrorreflectancia nivel 2 (H.I.).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</si>
  <si>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</si>
  <si>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</si>
  <si>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</si>
  <si>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</si>
  <si>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</si>
  <si>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</si>
  <si>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</si>
  <si>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mt53spc020b</t>
  </si>
  <si>
    <t xml:space="preserve">Ud</t>
  </si>
  <si>
    <t xml:space="preserve">Señal vertical de tráfico de acero galvanizado, triangular, de 90 cm de lado, con retrorreflectancia nivel 2 (H.I.), incluso accesorios, tornillería y elementos de anclaje.</t>
  </si>
  <si>
    <t xml:space="preserve">Subtotal materiales:</t>
  </si>
  <si>
    <t xml:space="preserve">Equipos</t>
  </si>
  <si>
    <t xml:space="preserve">mq07cce010a</t>
  </si>
  <si>
    <t xml:space="preserve">h</t>
  </si>
  <si>
    <t xml:space="preserve">Camión con cesta elevadora de brazo articulado de 16 m de altura máxima de trabajo y 260 kg de carga máxima.</t>
  </si>
  <si>
    <t xml:space="preserve">Subtotal equipos:</t>
  </si>
  <si>
    <t xml:space="preserve">Mano de obra</t>
  </si>
  <si>
    <t xml:space="preserve">mo041</t>
  </si>
  <si>
    <t xml:space="preserve">h</t>
  </si>
  <si>
    <t xml:space="preserve">Operario de construcción de obra civil.</t>
  </si>
  <si>
    <t xml:space="preserve">mo087</t>
  </si>
  <si>
    <t xml:space="preserve">h</t>
  </si>
  <si>
    <t xml:space="preserve">Oficial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</si>
  <si>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</si>
  <si>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</si>
  <si>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</si>
  <si>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</si>
  <si>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93,84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</si>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</sst>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36" customWidth="1"/>
    <col min="4" max="4" width="6.29" customWidth="1"/>
    <col min="5" max="5" width="71.91" customWidth="1"/>
    <col min="6" max="6" width="12.92" customWidth="1"/>
    <col min="7" max="7" width="13.09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315.33</v>
      </c>
      <c r="H10" s="14">
        <f ca="1">ROUND(INDIRECT(ADDRESS(ROW()+(0), COLUMN()+(-2), 1))*INDIRECT(ADDRESS(ROW()+(0), COLUMN()+(-1), 1)), 2)</f>
        <v>315.33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315.33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24.0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0.187</v>
      </c>
      <c r="G13" s="14">
        <v>63.75</v>
      </c>
      <c r="H13" s="14">
        <f ca="1">ROUND(INDIRECT(ADDRESS(ROW()+(0), COLUMN()+(-2), 1))*INDIRECT(ADDRESS(ROW()+(0), COLUMN()+(-1), 1)), 2)</f>
        <v>11.92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11.92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0.231</v>
      </c>
      <c r="G16" s="13">
        <v>31.29</v>
      </c>
      <c r="H16" s="13">
        <f ca="1">ROUND(INDIRECT(ADDRESS(ROW()+(0), COLUMN()+(-2), 1))*INDIRECT(ADDRESS(ROW()+(0), COLUMN()+(-1), 1)), 2)</f>
        <v>7.23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0.231</v>
      </c>
      <c r="G17" s="14">
        <v>21.72</v>
      </c>
      <c r="H17" s="14">
        <f ca="1">ROUND(INDIRECT(ADDRESS(ROW()+(0), COLUMN()+(-2), 1))*INDIRECT(ADDRESS(ROW()+(0), COLUMN()+(-1), 1)), 2)</f>
        <v>5.02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12.25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339.5</v>
      </c>
      <c r="H20" s="14">
        <f ca="1">ROUND(INDIRECT(ADDRESS(ROW()+(0), COLUMN()+(-2), 1))*INDIRECT(ADDRESS(ROW()+(0), COLUMN()+(-1), 1))/100, 2)</f>
        <v>6.79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346.29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