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<sst xmlns="http://schemas.openxmlformats.org/spreadsheetml/2006/main" count="45" uniqueCount="45">
  <si>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</si>
  <si>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</si>
  <si>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</si>
  <si>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</si>
  <si>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fija, colocada horizontalmente, formado por: red de seguridad S A2 M100 D M, de polipropileno de alta tenacidad, anudada, de color naranja, para cubrir huecos horizontales de superficie comprendida entre 35 y 250 m². Incluso cuerda de unión de polipropileno, para unir las redes y pletinas y ganchos de acero galvanizado,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</si>
  <si>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</si>
  <si>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</si>
  <si>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</si>
  <si>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</si>
  <si>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</si>
  <si>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</si>
  <si>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</si>
  <si>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mt50sph010ed</t>
  </si>
  <si>
    <t xml:space="preserve">m²</t>
  </si>
  <si>
    <t xml:space="preserve">Red de seguridad S A2 M100 D M, de polipropileno de alta tenacidad, anudada, de color naranja.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</si>
  <si>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</si>
  <si>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</si>
  <si>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</si>
  <si>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mt07ala001j</t>
  </si>
  <si>
    <t xml:space="preserve">kg</t>
  </si>
  <si>
    <t xml:space="preserve">Pletina de acero laminado A 572 Grado 42, según ASTM A 572, para aplicaciones estructurales. Trabajada y montada en taller, para colocar en obra.</t>
  </si>
  <si>
    <t xml:space="preserve">mt50spr140c</t>
  </si>
  <si>
    <t xml:space="preserve">Ud</t>
  </si>
  <si>
    <t xml:space="preserve">Gancho de fijación de 8 mm de diámetro, de acero galvanizado en caliente.</t>
  </si>
  <si>
    <t xml:space="preserve">Subtotal materiales:</t>
  </si>
  <si>
    <t xml:space="preserve">Equipos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</si>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</sst>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2.42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8.64</v>
      </c>
      <c r="H10" s="12">
        <f ca="1">ROUND(INDIRECT(ADDRESS(ROW()+(0), COLUMN()+(-2), 1))*INDIRECT(ADDRESS(ROW()+(0), COLUMN()+(-1), 1)), 2)</f>
        <v>12.56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0.64</v>
      </c>
      <c r="H11" s="12">
        <f ca="1">ROUND(INDIRECT(ADDRESS(ROW()+(0), COLUMN()+(-2), 1))*INDIRECT(ADDRESS(ROW()+(0), COLUMN()+(-1), 1)), 2)</f>
        <v>0.19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0.017</v>
      </c>
      <c r="G12" s="12">
        <v>7.59</v>
      </c>
      <c r="H12" s="12">
        <f ca="1">ROUND(INDIRECT(ADDRESS(ROW()+(0), COLUMN()+(-2), 1))*INDIRECT(ADDRESS(ROW()+(0), COLUMN()+(-1), 1)), 2)</f>
        <v>0.13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0.066</v>
      </c>
      <c r="G13" s="14">
        <v>2.81</v>
      </c>
      <c r="H13" s="14">
        <f ca="1">ROUND(INDIRECT(ADDRESS(ROW()+(0), COLUMN()+(-2), 1))*INDIRECT(ADDRESS(ROW()+(0), COLUMN()+(-1), 1)), 2)</f>
        <v>0.19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13.07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0.011</v>
      </c>
      <c r="G16" s="12">
        <v>386.98</v>
      </c>
      <c r="H16" s="12">
        <f ca="1">ROUND(INDIRECT(ADDRESS(ROW()+(0), COLUMN()+(-2), 1))*INDIRECT(ADDRESS(ROW()+(0), COLUMN()+(-1), 1)), 2)</f>
        <v>4.26</v>
      </c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0.001</v>
      </c>
      <c r="G17" s="14">
        <v>385.06</v>
      </c>
      <c r="H17" s="14">
        <f ca="1">ROUND(INDIRECT(ADDRESS(ROW()+(0), COLUMN()+(-2), 1))*INDIRECT(ADDRESS(ROW()+(0), COLUMN()+(-1), 1)), 2)</f>
        <v>0.39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4.65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0.271</v>
      </c>
      <c r="G20" s="12">
        <v>31.29</v>
      </c>
      <c r="H20" s="12">
        <f ca="1">ROUND(INDIRECT(ADDRESS(ROW()+(0), COLUMN()+(-2), 1))*INDIRECT(ADDRESS(ROW()+(0), COLUMN()+(-1), 1)), 2)</f>
        <v>8.48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0.271</v>
      </c>
      <c r="G21" s="14">
        <v>20.92</v>
      </c>
      <c r="H21" s="14">
        <f ca="1">ROUND(INDIRECT(ADDRESS(ROW()+(0), COLUMN()+(-2), 1))*INDIRECT(ADDRESS(ROW()+(0), COLUMN()+(-1), 1)), 2)</f>
        <v>5.67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14.15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31.87</v>
      </c>
      <c r="H24" s="14">
        <f ca="1">ROUND(INDIRECT(ADDRESS(ROW()+(0), COLUMN()+(-2), 1))*INDIRECT(ADDRESS(ROW()+(0), COLUMN()+(-1), 1))/100, 2)</f>
        <v>0.64</v>
      </c>
    </row>
    <row r="25" spans="1:8" ht="13.50" thickBot="1" customHeight="1">
      <c r="A25" s="8"/>
      <c r="B25" s="8"/>
      <c r="C25" s="8"/>
      <c r="D25" s="8"/>
      <c r="E25" s="8"/>
      <c r="F25" s="21" t="s">
        <v>44</v>
      </c>
      <c r="G25" s="21"/>
      <c r="H25" s="22">
        <f ca="1">ROUND(SUM(INDIRECT(ADDRESS(ROW()+(-1), COLUMN()+(0), 1)),INDIRECT(ADDRESS(ROW()+(-3), COLUMN()+(0), 1)),INDIRECT(ADDRESS(ROW()+(-7), COLUMN()+(0), 1)),INDIRECT(ADDRESS(ROW()+(-11), COLUMN()+(0), 1))), 2)</f>
        <v>32.51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