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<sst xmlns="http://schemas.openxmlformats.org/spreadsheetml/2006/main" count="58" uniqueCount="58">
  <si>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</si>
  <si>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YCL120</t>
  </si>
  <si>
    <t xml:space="preserve">Ud</t>
  </si>
  <si>
    <t xml:space="preserve">Línea de anclaje horizontal permanente, de cable de acero, con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</si>
  <si>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con amortiguador de caídas, de 10 m de longitud, clase C, compuesta por 1 anclaje terminal de aleación de aluminio L-2653 con tratamiento térmico T6, acabado con pintura epoxi-poliéster; 1 anclaje terminal con amortiguador de acero inoxidable AISI 316, acabado brillante;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</si>
  <si>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</si>
  <si>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</si>
  <si>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</si>
  <si>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</si>
  <si>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</si>
  <si>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</si>
  <si>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</si>
  <si>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</si>
  <si>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</si>
  <si>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</si>
  <si>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</si>
  <si>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</si>
  <si>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tarugo químico, arandela y tornillo de acero de 12 mm de diámetro y 80 mm de longitud.</t>
  </si>
  <si>
    <t xml:space="preserve">mt50spl100</t>
  </si>
  <si>
    <t xml:space="preserve">Ud</t>
  </si>
  <si>
    <t xml:space="preserve">Anclaje terminal con amortiguador, de acero inoxidable AISI 316, acabado brillante.</t>
  </si>
  <si>
    <t xml:space="preserve">mt50spl005</t>
  </si>
  <si>
    <t xml:space="preserve">Ud</t>
  </si>
  <si>
    <t xml:space="preserve">Fijación compuesta por tarugo químico, arandela y tornillo de acero inoxidable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</si>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</sst>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43.69</v>
      </c>
      <c r="H10" s="12">
        <f ca="1">ROUND(INDIRECT(ADDRESS(ROW()+(0), COLUMN()+(-2), 1))*INDIRECT(ADDRESS(ROW()+(0), COLUMN()+(-1), 1)), 2)</f>
        <v>43.69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17.65</v>
      </c>
      <c r="H11" s="12">
        <f ca="1">ROUND(INDIRECT(ADDRESS(ROW()+(0), COLUMN()+(-2), 1))*INDIRECT(ADDRESS(ROW()+(0), COLUMN()+(-1), 1)), 2)</f>
        <v>105.9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382.44</v>
      </c>
      <c r="H12" s="12">
        <f ca="1">ROUND(INDIRECT(ADDRESS(ROW()+(0), COLUMN()+(-2), 1))*INDIRECT(ADDRESS(ROW()+(0), COLUMN()+(-1), 1)), 2)</f>
        <v>382.44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21.39</v>
      </c>
      <c r="H13" s="12">
        <f ca="1">ROUND(INDIRECT(ADDRESS(ROW()+(0), COLUMN()+(-2), 1))*INDIRECT(ADDRESS(ROW()+(0), COLUMN()+(-1), 1)), 2)</f>
        <v>85.56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113.66</v>
      </c>
      <c r="H14" s="12">
        <f ca="1">ROUND(INDIRECT(ADDRESS(ROW()+(0), COLUMN()+(-2), 1))*INDIRECT(ADDRESS(ROW()+(0), COLUMN()+(-1), 1)), 2)</f>
        <v>113.66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2">
        <v>7.81</v>
      </c>
      <c r="H15" s="12">
        <f ca="1">ROUND(INDIRECT(ADDRESS(ROW()+(0), COLUMN()+(-2), 1))*INDIRECT(ADDRESS(ROW()+(0), COLUMN()+(-1), 1)), 2)</f>
        <v>82.01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294.19</v>
      </c>
      <c r="H16" s="12">
        <f ca="1">ROUND(INDIRECT(ADDRESS(ROW()+(0), COLUMN()+(-2), 1))*INDIRECT(ADDRESS(ROW()+(0), COLUMN()+(-1), 1)), 2)</f>
        <v>294.19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111.43</v>
      </c>
      <c r="H17" s="12">
        <f ca="1">ROUND(INDIRECT(ADDRESS(ROW()+(0), COLUMN()+(-2), 1))*INDIRECT(ADDRESS(ROW()+(0), COLUMN()+(-1), 1)), 2)</f>
        <v>111.43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17.83</v>
      </c>
      <c r="H18" s="12">
        <f ca="1">ROUND(INDIRECT(ADDRESS(ROW()+(0), COLUMN()+(-2), 1))*INDIRECT(ADDRESS(ROW()+(0), COLUMN()+(-1), 1)), 2)</f>
        <v>17.83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55.27</v>
      </c>
      <c r="H19" s="12">
        <f ca="1">ROUND(INDIRECT(ADDRESS(ROW()+(0), COLUMN()+(-2), 1))*INDIRECT(ADDRESS(ROW()+(0), COLUMN()+(-1), 1)), 2)</f>
        <v>55.27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66.86</v>
      </c>
      <c r="H20" s="14">
        <f ca="1">ROUND(INDIRECT(ADDRESS(ROW()+(0), COLUMN()+(-2), 1))*INDIRECT(ADDRESS(ROW()+(0), COLUMN()+(-1), 1)), 2)</f>
        <v>66.86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1358.84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0.868</v>
      </c>
      <c r="G23" s="12">
        <v>31.29</v>
      </c>
      <c r="H23" s="12">
        <f ca="1">ROUND(INDIRECT(ADDRESS(ROW()+(0), COLUMN()+(-2), 1))*INDIRECT(ADDRESS(ROW()+(0), COLUMN()+(-1), 1)), 2)</f>
        <v>27.16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1.303</v>
      </c>
      <c r="G24" s="14">
        <v>20.92</v>
      </c>
      <c r="H24" s="14">
        <f ca="1">ROUND(INDIRECT(ADDRESS(ROW()+(0), COLUMN()+(-2), 1))*INDIRECT(ADDRESS(ROW()+(0), COLUMN()+(-1), 1)), 2)</f>
        <v>27.26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54.42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1413.26</v>
      </c>
      <c r="H27" s="14">
        <f ca="1">ROUND(INDIRECT(ADDRESS(ROW()+(0), COLUMN()+(-2), 1))*INDIRECT(ADDRESS(ROW()+(0), COLUMN()+(-1), 1))/100, 2)</f>
        <v>28.27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1441.53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