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<sst xmlns="http://schemas.openxmlformats.org/spreadsheetml/2006/main" count="46" uniqueCount="46">
  <si>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</si>
  <si>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YCS030</t>
  </si>
  <si>
    <t xml:space="preserve">Ud</t>
  </si>
  <si>
    <t xml:space="preserve">Toma de tierra independiente para instalación provisional de obra.</t>
  </si>
  <si>
    <r>
      <rPr>
        <sz val="8.25"/>
        <color rgb="FF000000"/>
        <rFont val="Arial"/>
        <family val="2"/>
      </rPr>
      <t xml:space="preserve">Toma de tierra independiente, para instalación provisional de obra, compuesta por pica de acero cobreado de 1,5 m de longitud, hincada en el terreno, conectada a puente para comprobación, dentro de una caja de registro de registro de polipropileno de 30x30 cm. Incluso grapa abarcón para la conexión del electrodo con la línea de enlace y aditivos para disminuir la resistividad del terreno.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</si>
  <si>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</si>
  <si>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</si>
  <si>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</si>
  <si>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</si>
  <si>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</si>
  <si>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</si>
  <si>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</si>
  <si>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mt35tte010a</t>
  </si>
  <si>
    <t xml:space="preserve">Ud</t>
  </si>
  <si>
    <t xml:space="preserve">Electrodo para red de toma de tierra cobreado con 300 µm, fabricado en acero, de 14 mm de diámetro y 1,5 m de longitud.</t>
  </si>
  <si>
    <t xml:space="preserve">mt35ttc010b</t>
  </si>
  <si>
    <t xml:space="preserve">m</t>
  </si>
  <si>
    <t xml:space="preserve">Conductor de cobre desnudo, de 35 mm².</t>
  </si>
  <si>
    <t xml:space="preserve">mt35tta040</t>
  </si>
  <si>
    <t xml:space="preserve">Ud</t>
  </si>
  <si>
    <t xml:space="preserve">Grapa abarcón para conexión de pica.</t>
  </si>
  <si>
    <t xml:space="preserve">mt35tta010</t>
  </si>
  <si>
    <t xml:space="preserve">Ud</t>
  </si>
  <si>
    <t xml:space="preserve">Caja de registro de polipropileno para toma de tierra, de 300x300 mm, con tapa de registro.</t>
  </si>
  <si>
    <t xml:space="preserve">mt35tta030</t>
  </si>
  <si>
    <t xml:space="preserve">Ud</t>
  </si>
  <si>
    <t xml:space="preserve">Puente para comprobación de puesta a tierra de la instalación eléctrica.</t>
  </si>
  <si>
    <t xml:space="preserve">mt35tta060</t>
  </si>
  <si>
    <t xml:space="preserve">Ud</t>
  </si>
  <si>
    <t xml:space="preserve">Saco de 5 kg de sales minerales para la mejora de la conductividad de puestas a tierra.</t>
  </si>
  <si>
    <t xml:space="preserve">mt35www020</t>
  </si>
  <si>
    <t xml:space="preserve">Ud</t>
  </si>
  <si>
    <t xml:space="preserve">Material auxiliar para instalaciones de toma de tierra.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</si>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</sst>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80.83</v>
      </c>
      <c r="H10" s="12">
        <f ca="1">ROUND(INDIRECT(ADDRESS(ROW()+(0), COLUMN()+(-2), 1))*INDIRECT(ADDRESS(ROW()+(0), COLUMN()+(-1), 1)), 2)</f>
        <v>80.83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0.25</v>
      </c>
      <c r="G11" s="12">
        <v>14.2</v>
      </c>
      <c r="H11" s="12">
        <f ca="1">ROUND(INDIRECT(ADDRESS(ROW()+(0), COLUMN()+(-2), 1))*INDIRECT(ADDRESS(ROW()+(0), COLUMN()+(-1), 1)), 2)</f>
        <v>3.55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5.05</v>
      </c>
      <c r="H12" s="12">
        <f ca="1">ROUND(INDIRECT(ADDRESS(ROW()+(0), COLUMN()+(-2), 1))*INDIRECT(ADDRESS(ROW()+(0), COLUMN()+(-1), 1)), 2)</f>
        <v>5.05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373.84</v>
      </c>
      <c r="H13" s="12">
        <f ca="1">ROUND(INDIRECT(ADDRESS(ROW()+(0), COLUMN()+(-2), 1))*INDIRECT(ADDRESS(ROW()+(0), COLUMN()+(-1), 1)), 2)</f>
        <v>373.84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232.4</v>
      </c>
      <c r="H14" s="12">
        <f ca="1">ROUND(INDIRECT(ADDRESS(ROW()+(0), COLUMN()+(-2), 1))*INDIRECT(ADDRESS(ROW()+(0), COLUMN()+(-1), 1)), 2)</f>
        <v>232.4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0.333</v>
      </c>
      <c r="G15" s="12">
        <v>17.68</v>
      </c>
      <c r="H15" s="12">
        <f ca="1">ROUND(INDIRECT(ADDRESS(ROW()+(0), COLUMN()+(-2), 1))*INDIRECT(ADDRESS(ROW()+(0), COLUMN()+(-1), 1)), 2)</f>
        <v>5.89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5.81</v>
      </c>
      <c r="H16" s="14">
        <f ca="1">ROUND(INDIRECT(ADDRESS(ROW()+(0), COLUMN()+(-2), 1))*INDIRECT(ADDRESS(ROW()+(0), COLUMN()+(-1), 1)), 2)</f>
        <v>5.81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707.37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0.339</v>
      </c>
      <c r="G19" s="12">
        <v>31.29</v>
      </c>
      <c r="H19" s="12">
        <f ca="1">ROUND(INDIRECT(ADDRESS(ROW()+(0), COLUMN()+(-2), 1))*INDIRECT(ADDRESS(ROW()+(0), COLUMN()+(-1), 1)), 2)</f>
        <v>10.61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0.341</v>
      </c>
      <c r="G20" s="14">
        <v>20.92</v>
      </c>
      <c r="H20" s="14">
        <f ca="1">ROUND(INDIRECT(ADDRESS(ROW()+(0), COLUMN()+(-2), 1))*INDIRECT(ADDRESS(ROW()+(0), COLUMN()+(-1), 1)), 2)</f>
        <v>7.13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17.74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725.11</v>
      </c>
      <c r="H23" s="14">
        <f ca="1">ROUND(INDIRECT(ADDRESS(ROW()+(0), COLUMN()+(-2), 1))*INDIRECT(ADDRESS(ROW()+(0), COLUMN()+(-1), 1))/100, 2)</f>
        <v>14.5</v>
      </c>
    </row>
    <row r="24" spans="1:8" ht="13.50" thickBot="1" customHeight="1">
      <c r="A24" s="8"/>
      <c r="B24" s="8"/>
      <c r="C24" s="8"/>
      <c r="D24" s="8"/>
      <c r="E24" s="8"/>
      <c r="F24" s="21" t="s">
        <v>45</v>
      </c>
      <c r="G24" s="21"/>
      <c r="H24" s="22">
        <f ca="1">ROUND(SUM(INDIRECT(ADDRESS(ROW()+(-1), COLUMN()+(0), 1)),INDIRECT(ADDRESS(ROW()+(-3), COLUMN()+(0), 1)),INDIRECT(ADDRESS(ROW()+(-7), COLUMN()+(0), 1))), 2)</f>
        <v>739.61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