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<sst xmlns="http://schemas.openxmlformats.org/spreadsheetml/2006/main" count="31" uniqueCount="31">
  <si>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</si>
  <si>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YSB030</t>
  </si>
  <si>
    <t xml:space="preserve">m</t>
  </si>
  <si>
    <t xml:space="preserve">Cadena de delimitación.</t>
  </si>
  <si>
    <r>
      <rPr>
        <sz val="8.25"/>
        <color rgb="FF000000"/>
        <rFont val="Arial"/>
        <family val="2"/>
      </rPr>
      <t xml:space="preserve">Cadena de delimitación de zona de peligro con eslabones de polietileno de alta densidad, de 53x21x6 mm de diámetro, color rojo y blanco, sujeta cada 3 m a postes de PVC, de 90 cm de altura y 50 mm de diámetro, color rojo y blanco, con base rellenable. Amortizable la cadena en 10 usos y los postes en 10 usos.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</si>
  <si>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</si>
  <si>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</si>
  <si>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</si>
  <si>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</si>
  <si>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</si>
  <si>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</si>
  <si>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</si>
  <si>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mt50bal065a</t>
  </si>
  <si>
    <t xml:space="preserve">m</t>
  </si>
  <si>
    <t xml:space="preserve">Cadena de delimitación de zona de peligro con eslabones de polietileno de alta densidad, de 53x21x6 mm de diámetro, color rojo y blanco.</t>
  </si>
  <si>
    <t xml:space="preserve">mt50bal060a</t>
  </si>
  <si>
    <t xml:space="preserve">Ud</t>
  </si>
  <si>
    <t xml:space="preserve">Poste de PVC, de 90 cm de altura y 50 mm de diámetro, color rojo y blanco, con base rellenable y ganchos de sujeción de cadena de delimitación.</t>
  </si>
  <si>
    <t xml:space="preserve">mt01ara010a</t>
  </si>
  <si>
    <t xml:space="preserve">m³</t>
  </si>
  <si>
    <t xml:space="preserve">Arena con granulometría de 0 a 5 mm de diámetro, limpia.</t>
  </si>
  <si>
    <t xml:space="preserve">Subtotal materiales:</t>
  </si>
  <si>
    <t xml:space="preserve">Mano de obra</t>
  </si>
  <si>
    <t xml:space="preserve">mo120</t>
  </si>
  <si>
    <t xml:space="preserve">h</t>
  </si>
  <si>
    <t xml:space="preserve">Peón Seguridad y Salud.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</si>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</sst>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1.53" customWidth="1"/>
    <col min="4" max="4" width="6.12" customWidth="1"/>
    <col min="5" max="5" width="76.84" customWidth="1"/>
    <col min="6" max="6" width="12.41" customWidth="1"/>
    <col min="7" max="7" width="11.56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</v>
      </c>
      <c r="G10" s="12">
        <v>7.15</v>
      </c>
      <c r="H10" s="12">
        <f ca="1">ROUND(INDIRECT(ADDRESS(ROW()+(0), COLUMN()+(-2), 1))*INDIRECT(ADDRESS(ROW()+(0), COLUMN()+(-1), 1)), 2)</f>
        <v>0.72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0.047</v>
      </c>
      <c r="G11" s="12">
        <v>93.87</v>
      </c>
      <c r="H11" s="12">
        <f ca="1">ROUND(INDIRECT(ADDRESS(ROW()+(0), COLUMN()+(-2), 1))*INDIRECT(ADDRESS(ROW()+(0), COLUMN()+(-1), 1)), 2)</f>
        <v>4.41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0.002</v>
      </c>
      <c r="G12" s="14">
        <v>49.38</v>
      </c>
      <c r="H12" s="14">
        <f ca="1">ROUND(INDIRECT(ADDRESS(ROW()+(0), COLUMN()+(-2), 1))*INDIRECT(ADDRESS(ROW()+(0), COLUMN()+(-1), 1)), 2)</f>
        <v>0.1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5.23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0.136</v>
      </c>
      <c r="G15" s="14">
        <v>21.05</v>
      </c>
      <c r="H15" s="14">
        <f ca="1">ROUND(INDIRECT(ADDRESS(ROW()+(0), COLUMN()+(-2), 1))*INDIRECT(ADDRESS(ROW()+(0), COLUMN()+(-1), 1)), 2)</f>
        <v>2.86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2.86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1)),INDIRECT(ADDRESS(ROW()+(-5), COLUMN()+(1), 1))), 2)</f>
        <v>8.09</v>
      </c>
      <c r="H18" s="14">
        <f ca="1">ROUND(INDIRECT(ADDRESS(ROW()+(0), COLUMN()+(-2), 1))*INDIRECT(ADDRESS(ROW()+(0), COLUMN()+(-1), 1))/100, 2)</f>
        <v>0.16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1)),INDIRECT(ADDRESS(ROW()+(-6), COLUMN()+(0), 1))), 2)</f>
        <v>8.25</v>
      </c>
    </row>
  </sheetData>
  <mergeCells count="3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