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<sst xmlns="http://schemas.openxmlformats.org/spreadsheetml/2006/main" count="28" uniqueCount="28">
  <si>
    <t xml:space="preserve"/>
  </si>
  <si>
    <t xml:space="preserve">YSH010</t>
  </si>
  <si>
    <t xml:space="preserve">m</t>
  </si>
  <si>
    <t xml:space="preserve">Marca vial longitudinal.</t>
  </si>
  <si>
    <r>
      <rPr>
        <sz val="8.25"/>
        <color rgb="FF000000"/>
        <rFont val="Arial"/>
        <family val="2"/>
      </rPr>
      <t xml:space="preserve">Aplicación manual de pintura plástica para exterior, a base de resinas acrílicas, color amarillo, acabado satinado, textura lisa, para marca vial longitudinal continua, de 10 cm de anchura, para separación de carriles, separación de sentidos de circulación, bordes de calzada y regulación del adelantamiento.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</si>
  <si>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</si>
  <si>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</si>
  <si>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</si>
  <si>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</si>
  <si>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</si>
  <si>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</si>
  <si>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</si>
  <si>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mt27mvp010f</t>
  </si>
  <si>
    <t xml:space="preserve">l</t>
  </si>
  <si>
    <t xml:space="preserve">Pintura plástica para exterior, a base de resinas acrílicas, color amarillo, acabado satinado, textura lisa</t>
  </si>
  <si>
    <t xml:space="preserve">Subtotal materiales:</t>
  </si>
  <si>
    <t xml:space="preserve">Mano de obra</t>
  </si>
  <si>
    <t xml:space="preserve">mo119</t>
  </si>
  <si>
    <t xml:space="preserve">h</t>
  </si>
  <si>
    <t xml:space="preserve">Oficial 1ª Seguridad y Salud.</t>
  </si>
  <si>
    <t xml:space="preserve">mo120</t>
  </si>
  <si>
    <t xml:space="preserve">h</t>
  </si>
  <si>
    <t xml:space="preserve">Peón Seguridad y Salud.</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</si>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</sst>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19" customWidth="1"/>
    <col min="4" max="4" width="6.46" customWidth="1"/>
    <col min="5" max="5" width="76.50" customWidth="1"/>
    <col min="6" max="6" width="12.41" customWidth="1"/>
    <col min="7" max="7" width="11.56" customWidth="1"/>
    <col min="8" max="8" width="7.9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0.029</v>
      </c>
      <c r="G10" s="14">
        <v>58.21</v>
      </c>
      <c r="H10" s="14">
        <f ca="1">ROUND(INDIRECT(ADDRESS(ROW()+(0), COLUMN()+(-2), 1))*INDIRECT(ADDRESS(ROW()+(0), COLUMN()+(-1), 1)), 2)</f>
        <v>1.69</v>
      </c>
    </row>
    <row r="11" spans="1:8" ht="13.50" thickBot="1" customHeight="1">
      <c r="A11" s="15"/>
      <c r="B11" s="15"/>
      <c r="C11" s="15"/>
      <c r="D11" s="15"/>
      <c r="E11" s="15"/>
      <c r="F11" s="9" t="s">
        <v>15</v>
      </c>
      <c r="G11" s="9"/>
      <c r="H11" s="17">
        <f ca="1">ROUND(SUM(INDIRECT(ADDRESS(ROW()+(-1), COLUMN()+(0), 1))), 2)</f>
        <v>1.69</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0.03</v>
      </c>
      <c r="G13" s="13">
        <v>31.29</v>
      </c>
      <c r="H13" s="13">
        <f ca="1">ROUND(INDIRECT(ADDRESS(ROW()+(0), COLUMN()+(-2), 1))*INDIRECT(ADDRESS(ROW()+(0), COLUMN()+(-1), 1)), 2)</f>
        <v>0.94</v>
      </c>
    </row>
    <row r="14" spans="1:8" ht="13.50" thickBot="1" customHeight="1">
      <c r="A14" s="1" t="s">
        <v>20</v>
      </c>
      <c r="B14" s="1"/>
      <c r="C14" s="10" t="s">
        <v>21</v>
      </c>
      <c r="D14" s="10"/>
      <c r="E14" s="1" t="s">
        <v>22</v>
      </c>
      <c r="F14" s="12">
        <v>0.015</v>
      </c>
      <c r="G14" s="14">
        <v>20.92</v>
      </c>
      <c r="H14" s="14">
        <f ca="1">ROUND(INDIRECT(ADDRESS(ROW()+(0), COLUMN()+(-2), 1))*INDIRECT(ADDRESS(ROW()+(0), COLUMN()+(-1), 1)), 2)</f>
        <v>0.31</v>
      </c>
    </row>
    <row r="15" spans="1:8" ht="13.50" thickBot="1" customHeight="1">
      <c r="A15" s="15"/>
      <c r="B15" s="15"/>
      <c r="C15" s="15"/>
      <c r="D15" s="15"/>
      <c r="E15" s="15"/>
      <c r="F15" s="9" t="s">
        <v>23</v>
      </c>
      <c r="G15" s="9"/>
      <c r="H15" s="17">
        <f ca="1">ROUND(SUM(INDIRECT(ADDRESS(ROW()+(-1), COLUMN()+(0), 1)),INDIRECT(ADDRESS(ROW()+(-2), COLUMN()+(0), 1))), 2)</f>
        <v>1.25</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2.94</v>
      </c>
      <c r="H17" s="14">
        <f ca="1">ROUND(INDIRECT(ADDRESS(ROW()+(0), COLUMN()+(-2), 1))*INDIRECT(ADDRESS(ROW()+(0), COLUMN()+(-1), 1))/100, 2)</f>
        <v>0.06</v>
      </c>
    </row>
    <row r="18" spans="1:8" ht="13.50" thickBot="1" customHeight="1">
      <c r="A18" s="8"/>
      <c r="B18" s="8"/>
      <c r="C18" s="8"/>
      <c r="D18" s="8"/>
      <c r="E18" s="8"/>
      <c r="F18" s="21" t="s">
        <v>27</v>
      </c>
      <c r="G18" s="21"/>
      <c r="H18" s="22">
        <f ca="1">ROUND(SUM(INDIRECT(ADDRESS(ROW()+(-1), COLUMN()+(0), 1)),INDIRECT(ADDRESS(ROW()+(-3), COLUMN()+(0), 1)),INDIRECT(ADDRESS(ROW()+(-7), COLUMN()+(0), 1))), 2)</f>
        <v>3</v>
      </c>
    </row>
  </sheetData>
  <mergeCells count="32">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F18:G18"/>
  </mergeCells>
  <pageMargins left="0.147638" right="0.147638" top="0.206693" bottom="0.206693" header="0.0" footer="0.0"/>
  <pageSetup paperSize="9" orientation="portrait"/>
  <rowBreaks count="0" manualBreakCount="0">
    </rowBreaks>
</worksheet>
</file>