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<sst xmlns="http://schemas.openxmlformats.org/spreadsheetml/2006/main" count="91" uniqueCount="91">
  <si>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</si>
  <si>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EHL010</t>
  </si>
  <si>
    <t xml:space="preserve">m²</t>
  </si>
  <si>
    <t xml:space="preserve">Losa maciza.</t>
  </si>
  <si>
    <r>
      <rPr>
        <sz val="8.25"/>
        <color rgb="FF000000"/>
        <rFont val="Arial"/>
        <family val="2"/>
      </rPr>
      <t xml:space="preserve">Losa maciza de concreto armado, horizontal, con altura libre de planta de hasta 3 m, canto 24 cm, realizada con 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manuales, y acero Grado 60 (fy=4200 kg/cm²), con una cuantía aproximada de 21 kg/m²;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viguetas y vigas de borde perimetrales de planta y huecos, alambre de atar, separadores, aplicación de líquido desencofrante MasterFinish RL 294 "MBCC de Sika" y agente filmógeno MasterKure 215 WB "MBCC de Sika", para el curado de concretos y morteros. El precio incluye el corte, doblado y conformado de la armadura en taller de obra y el montaje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</si>
  <si>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</si>
  <si>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</si>
  <si>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</si>
  <si>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</si>
  <si>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</si>
  <si>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</si>
  <si>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</si>
  <si>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</si>
  <si>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</si>
  <si>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</si>
  <si>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</si>
  <si>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</si>
  <si>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</si>
  <si>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</si>
  <si>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</si>
  <si>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</si>
  <si>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</si>
  <si>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</si>
  <si>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</si>
  <si>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</si>
  <si>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</si>
  <si>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</si>
  <si>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</si>
  <si>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</si>
  <si>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</si>
  <si>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mt07aco020h</t>
  </si>
  <si>
    <t xml:space="preserve">Ud</t>
  </si>
  <si>
    <t xml:space="preserve">Separador homologado para losas macizas.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</si>
  <si>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</si>
  <si>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</si>
  <si>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</si>
  <si>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</si>
  <si>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</si>
  <si>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</si>
  <si>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</si>
  <si>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</si>
  <si>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</si>
  <si>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</si>
  <si>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</si>
  <si>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</si>
  <si>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</si>
  <si>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</si>
  <si>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</si>
  <si>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</si>
  <si>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</si>
  <si>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</si>
  <si>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mt08cur020d</t>
  </si>
  <si>
    <t xml:space="preserve">l</t>
  </si>
  <si>
    <t xml:space="preserve">Agente filmógeno MasterKure 215 WB "MBCC de Sika", para el curado de concretos y morteros.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</si>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</sst>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2.76" customWidth="1"/>
    <col min="6" max="6" width="12.75" customWidth="1"/>
    <col min="7" max="7" width="13.2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0.044</v>
      </c>
      <c r="G10" s="12">
        <v>142.01</v>
      </c>
      <c r="H10" s="12">
        <f ca="1">ROUND(INDIRECT(ADDRESS(ROW()+(0), COLUMN()+(-2), 1))*INDIRECT(ADDRESS(ROW()+(0), COLUMN()+(-1), 1)), 2)</f>
        <v>6.25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318.35</v>
      </c>
      <c r="H11" s="12">
        <f ca="1">ROUND(INDIRECT(ADDRESS(ROW()+(0), COLUMN()+(-2), 1))*INDIRECT(ADDRESS(ROW()+(0), COLUMN()+(-1), 1)), 2)</f>
        <v>2.23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0.027</v>
      </c>
      <c r="G12" s="12">
        <v>60.09</v>
      </c>
      <c r="H12" s="12">
        <f ca="1">ROUND(INDIRECT(ADDRESS(ROW()+(0), COLUMN()+(-2), 1))*INDIRECT(ADDRESS(ROW()+(0), COLUMN()+(-1), 1)), 2)</f>
        <v>1.62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1109.56</v>
      </c>
      <c r="H13" s="12">
        <f ca="1">ROUND(INDIRECT(ADDRESS(ROW()+(0), COLUMN()+(-2), 1))*INDIRECT(ADDRESS(ROW()+(0), COLUMN()+(-1), 1)), 2)</f>
        <v>3.33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27.31</v>
      </c>
      <c r="H14" s="12">
        <f ca="1">ROUND(INDIRECT(ADDRESS(ROW()+(0), COLUMN()+(-2), 1))*INDIRECT(ADDRESS(ROW()+(0), COLUMN()+(-1), 1)), 2)</f>
        <v>1.09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</v>
      </c>
      <c r="G15" s="12">
        <v>5.8</v>
      </c>
      <c r="H15" s="12">
        <f ca="1">ROUND(INDIRECT(ADDRESS(ROW()+(0), COLUMN()+(-2), 1))*INDIRECT(ADDRESS(ROW()+(0), COLUMN()+(-1), 1)), 2)</f>
        <v>0.17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</v>
      </c>
      <c r="G16" s="12">
        <v>0.28</v>
      </c>
      <c r="H16" s="12">
        <f ca="1">ROUND(INDIRECT(ADDRESS(ROW()+(0), COLUMN()+(-2), 1))*INDIRECT(ADDRESS(ROW()+(0), COLUMN()+(-1), 1)), 2)</f>
        <v>0.84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22.05</v>
      </c>
      <c r="G17" s="12">
        <v>3.23</v>
      </c>
      <c r="H17" s="12">
        <f ca="1">ROUND(INDIRECT(ADDRESS(ROW()+(0), COLUMN()+(-2), 1))*INDIRECT(ADDRESS(ROW()+(0), COLUMN()+(-1), 1)), 2)</f>
        <v>71.22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0.294</v>
      </c>
      <c r="G18" s="12">
        <v>4.68</v>
      </c>
      <c r="H18" s="12">
        <f ca="1">ROUND(INDIRECT(ADDRESS(ROW()+(0), COLUMN()+(-2), 1))*INDIRECT(ADDRESS(ROW()+(0), COLUMN()+(-1), 1)), 2)</f>
        <v>1.38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0.048</v>
      </c>
      <c r="G19" s="12">
        <v>4.68</v>
      </c>
      <c r="H19" s="12">
        <f ca="1">ROUND(INDIRECT(ADDRESS(ROW()+(0), COLUMN()+(-2), 1))*INDIRECT(ADDRESS(ROW()+(0), COLUMN()+(-1), 1)), 2)</f>
        <v>0.22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0.12</v>
      </c>
      <c r="G20" s="12">
        <v>42.6</v>
      </c>
      <c r="H20" s="12">
        <f ca="1">ROUND(INDIRECT(ADDRESS(ROW()+(0), COLUMN()+(-2), 1))*INDIRECT(ADDRESS(ROW()+(0), COLUMN()+(-1), 1)), 2)</f>
        <v>5.11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0.15</v>
      </c>
      <c r="G21" s="12">
        <v>57.95</v>
      </c>
      <c r="H21" s="12">
        <f ca="1">ROUND(INDIRECT(ADDRESS(ROW()+(0), COLUMN()+(-2), 1))*INDIRECT(ADDRESS(ROW()+(0), COLUMN()+(-1), 1)), 2)</f>
        <v>8.69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106.709</v>
      </c>
      <c r="G22" s="12">
        <v>0.47</v>
      </c>
      <c r="H22" s="12">
        <f ca="1">ROUND(INDIRECT(ADDRESS(ROW()+(0), COLUMN()+(-2), 1))*INDIRECT(ADDRESS(ROW()+(0), COLUMN()+(-1), 1)), 2)</f>
        <v>50.15</v>
      </c>
    </row>
    <row r="23" spans="1:8" ht="24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0.15</v>
      </c>
      <c r="G23" s="14">
        <v>5.02</v>
      </c>
      <c r="H23" s="14">
        <f ca="1">ROUND(INDIRECT(ADDRESS(ROW()+(0), COLUMN()+(-2), 1))*INDIRECT(ADDRESS(ROW()+(0), COLUMN()+(-1), 1)), 2)</f>
        <v>0.75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153.05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0.151</v>
      </c>
      <c r="G26" s="14">
        <v>10.45</v>
      </c>
      <c r="H26" s="14">
        <f ca="1">ROUND(INDIRECT(ADDRESS(ROW()+(0), COLUMN()+(-2), 1))*INDIRECT(ADDRESS(ROW()+(0), COLUMN()+(-1), 1)), 2)</f>
        <v>1.58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1.58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0.617</v>
      </c>
      <c r="G29" s="12">
        <v>32.76</v>
      </c>
      <c r="H29" s="12">
        <f ca="1">ROUND(INDIRECT(ADDRESS(ROW()+(0), COLUMN()+(-2), 1))*INDIRECT(ADDRESS(ROW()+(0), COLUMN()+(-1), 1)), 2)</f>
        <v>20.21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0.617</v>
      </c>
      <c r="G30" s="12">
        <v>22.73</v>
      </c>
      <c r="H30" s="12">
        <f ca="1">ROUND(INDIRECT(ADDRESS(ROW()+(0), COLUMN()+(-2), 1))*INDIRECT(ADDRESS(ROW()+(0), COLUMN()+(-1), 1)), 2)</f>
        <v>14.02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0.363</v>
      </c>
      <c r="G31" s="12">
        <v>32.76</v>
      </c>
      <c r="H31" s="12">
        <f ca="1">ROUND(INDIRECT(ADDRESS(ROW()+(0), COLUMN()+(-2), 1))*INDIRECT(ADDRESS(ROW()+(0), COLUMN()+(-1), 1)), 2)</f>
        <v>11.89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0.337</v>
      </c>
      <c r="G32" s="12">
        <v>22.73</v>
      </c>
      <c r="H32" s="12">
        <f ca="1">ROUND(INDIRECT(ADDRESS(ROW()+(0), COLUMN()+(-2), 1))*INDIRECT(ADDRESS(ROW()+(0), COLUMN()+(-1), 1)), 2)</f>
        <v>7.66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0.311</v>
      </c>
      <c r="G33" s="12">
        <v>21.05</v>
      </c>
      <c r="H33" s="12">
        <f ca="1">ROUND(INDIRECT(ADDRESS(ROW()+(0), COLUMN()+(-2), 1))*INDIRECT(ADDRESS(ROW()+(0), COLUMN()+(-1), 1)), 2)</f>
        <v>6.55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0.326</v>
      </c>
      <c r="G34" s="12">
        <v>21.39</v>
      </c>
      <c r="H34" s="12">
        <f ca="1">ROUND(INDIRECT(ADDRESS(ROW()+(0), COLUMN()+(-2), 1))*INDIRECT(ADDRESS(ROW()+(0), COLUMN()+(-1), 1)), 2)</f>
        <v>6.97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0.065</v>
      </c>
      <c r="G35" s="12">
        <v>32.76</v>
      </c>
      <c r="H35" s="12">
        <f ca="1">ROUND(INDIRECT(ADDRESS(ROW()+(0), COLUMN()+(-2), 1))*INDIRECT(ADDRESS(ROW()+(0), COLUMN()+(-1), 1)), 2)</f>
        <v>2.13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3">
        <v>0.266</v>
      </c>
      <c r="G36" s="14">
        <v>22.73</v>
      </c>
      <c r="H36" s="14">
        <f ca="1">ROUND(INDIRECT(ADDRESS(ROW()+(0), COLUMN()+(-2), 1))*INDIRECT(ADDRESS(ROW()+(0), COLUMN()+(-1), 1)), 2)</f>
        <v>6.05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75.48</v>
      </c>
    </row>
    <row r="38" spans="1:8" ht="13.50" thickBot="1" customHeight="1">
      <c r="A38" s="15">
        <v>4</v>
      </c>
      <c r="B38" s="15"/>
      <c r="C38" s="15"/>
      <c r="D38" s="15"/>
      <c r="E38" s="18" t="s">
        <v>86</v>
      </c>
      <c r="F38" s="18"/>
      <c r="G38" s="15"/>
      <c r="H38" s="15"/>
    </row>
    <row r="39" spans="1:8" ht="13.50" thickBot="1" customHeight="1">
      <c r="A39" s="19"/>
      <c r="B39" s="19"/>
      <c r="C39" s="20" t="s">
        <v>87</v>
      </c>
      <c r="D39" s="20"/>
      <c r="E39" s="19" t="s">
        <v>88</v>
      </c>
      <c r="F39" s="13">
        <v>2</v>
      </c>
      <c r="G39" s="14">
        <f ca="1">ROUND(SUM(INDIRECT(ADDRESS(ROW()+(-2), COLUMN()+(1), 1)),INDIRECT(ADDRESS(ROW()+(-12), COLUMN()+(1), 1)),INDIRECT(ADDRESS(ROW()+(-15), COLUMN()+(1), 1))), 2)</f>
        <v>230.11</v>
      </c>
      <c r="H39" s="14">
        <f ca="1">ROUND(INDIRECT(ADDRESS(ROW()+(0), COLUMN()+(-2), 1))*INDIRECT(ADDRESS(ROW()+(0), COLUMN()+(-1), 1))/100, 2)</f>
        <v>4.6</v>
      </c>
    </row>
    <row r="40" spans="1:8" ht="13.50" thickBot="1" customHeight="1">
      <c r="A40" s="21" t="s">
        <v>89</v>
      </c>
      <c r="B40" s="21"/>
      <c r="C40" s="22"/>
      <c r="D40" s="22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1)),INDIRECT(ADDRESS(ROW()+(-13), COLUMN()+(0), 1)),INDIRECT(ADDRESS(ROW()+(-16), COLUMN()+(0), 1))), 2)</f>
        <v>234.71</v>
      </c>
    </row>
  </sheetData>
  <mergeCells count="7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F37:G37"/>
    <mergeCell ref="A38:B38"/>
    <mergeCell ref="C38:D38"/>
    <mergeCell ref="E38:F38"/>
    <mergeCell ref="A39:B39"/>
    <mergeCell ref="C39:D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