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<sst xmlns="http://schemas.openxmlformats.org/spreadsheetml/2006/main" count="75" uniqueCount="75">
  <si>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</si>
  <si>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EHS011</t>
  </si>
  <si>
    <t xml:space="preserve">m³</t>
  </si>
  <si>
    <t xml:space="preserve">Columna circular de concreto armado.</t>
  </si>
  <si>
    <r>
      <rPr>
        <sz val="8.25"/>
        <color rgb="FF000000"/>
        <rFont val="Arial"/>
        <family val="2"/>
      </rPr>
      <t xml:space="preserve">Columna de sección circular de concreto armado, de 35 cm de diámetro medio,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120 kg/m³; montaje y desmontaje de sistema de encofrado, con acabado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</si>
  <si>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</si>
  <si>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</si>
  <si>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</si>
  <si>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</si>
  <si>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</si>
  <si>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</si>
  <si>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</si>
  <si>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</si>
  <si>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</si>
  <si>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</si>
  <si>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</si>
  <si>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</si>
  <si>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</si>
  <si>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</si>
  <si>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</si>
  <si>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</si>
  <si>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</si>
  <si>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</si>
  <si>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concreto, de hasta 3 m de altura y 35 cm de diámetro medio, para acabado no visto del concreto.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</si>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</sst>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40" customWidth="1"/>
    <col min="6" max="6" width="14.11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0.26</v>
      </c>
      <c r="H10" s="12">
        <f ca="1">ROUND(INDIRECT(ADDRESS(ROW()+(0), COLUMN()+(-2), 1))*INDIRECT(ADDRESS(ROW()+(0), COLUMN()+(-1), 1)), 2)</f>
        <v>3.12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3.23</v>
      </c>
      <c r="H11" s="12">
        <f ca="1">ROUND(INDIRECT(ADDRESS(ROW()+(0), COLUMN()+(-2), 1))*INDIRECT(ADDRESS(ROW()+(0), COLUMN()+(-1), 1)), 2)</f>
        <v>406.98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4.68</v>
      </c>
      <c r="H12" s="12">
        <f ca="1">ROUND(INDIRECT(ADDRESS(ROW()+(0), COLUMN()+(-2), 1))*INDIRECT(ADDRESS(ROW()+(0), COLUMN()+(-1), 1)), 2)</f>
        <v>3.93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11.429</v>
      </c>
      <c r="G13" s="12">
        <v>62.04</v>
      </c>
      <c r="H13" s="12">
        <f ca="1">ROUND(INDIRECT(ADDRESS(ROW()+(0), COLUMN()+(-2), 1))*INDIRECT(ADDRESS(ROW()+(0), COLUMN()+(-1), 1)), 2)</f>
        <v>709.06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0.085</v>
      </c>
      <c r="G14" s="12">
        <v>60.09</v>
      </c>
      <c r="H14" s="12">
        <f ca="1">ROUND(INDIRECT(ADDRESS(ROW()+(0), COLUMN()+(-2), 1))*INDIRECT(ADDRESS(ROW()+(0), COLUMN()+(-1), 1)), 2)</f>
        <v>5.11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0.199</v>
      </c>
      <c r="G15" s="12">
        <v>4.68</v>
      </c>
      <c r="H15" s="12">
        <f ca="1">ROUND(INDIRECT(ADDRESS(ROW()+(0), COLUMN()+(-2), 1))*INDIRECT(ADDRESS(ROW()+(0), COLUMN()+(-1), 1)), 2)</f>
        <v>0.93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0.499</v>
      </c>
      <c r="G16" s="12">
        <v>42.6</v>
      </c>
      <c r="H16" s="12">
        <f ca="1">ROUND(INDIRECT(ADDRESS(ROW()+(0), COLUMN()+(-2), 1))*INDIRECT(ADDRESS(ROW()+(0), COLUMN()+(-1), 1)), 2)</f>
        <v>21.26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0.624</v>
      </c>
      <c r="G17" s="12">
        <v>57.95</v>
      </c>
      <c r="H17" s="12">
        <f ca="1">ROUND(INDIRECT(ADDRESS(ROW()+(0), COLUMN()+(-2), 1))*INDIRECT(ADDRESS(ROW()+(0), COLUMN()+(-1), 1)), 2)</f>
        <v>36.16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444.622</v>
      </c>
      <c r="G18" s="14">
        <v>0.47</v>
      </c>
      <c r="H18" s="14">
        <f ca="1">ROUND(INDIRECT(ADDRESS(ROW()+(0), COLUMN()+(-2), 1))*INDIRECT(ADDRESS(ROW()+(0), COLUMN()+(-1), 1)), 2)</f>
        <v>208.97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1395.52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0.63</v>
      </c>
      <c r="G21" s="14">
        <v>10.45</v>
      </c>
      <c r="H21" s="14">
        <f ca="1">ROUND(INDIRECT(ADDRESS(ROW()+(0), COLUMN()+(-2), 1))*INDIRECT(ADDRESS(ROW()+(0), COLUMN()+(-1), 1)), 2)</f>
        <v>6.58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6.58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2.326</v>
      </c>
      <c r="G24" s="12">
        <v>32.76</v>
      </c>
      <c r="H24" s="12">
        <f ca="1">ROUND(INDIRECT(ADDRESS(ROW()+(0), COLUMN()+(-2), 1))*INDIRECT(ADDRESS(ROW()+(0), COLUMN()+(-1), 1)), 2)</f>
        <v>76.2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2.326</v>
      </c>
      <c r="G25" s="12">
        <v>22.73</v>
      </c>
      <c r="H25" s="12">
        <f ca="1">ROUND(INDIRECT(ADDRESS(ROW()+(0), COLUMN()+(-2), 1))*INDIRECT(ADDRESS(ROW()+(0), COLUMN()+(-1), 1)), 2)</f>
        <v>52.87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1.066</v>
      </c>
      <c r="G26" s="12">
        <v>32.76</v>
      </c>
      <c r="H26" s="12">
        <f ca="1">ROUND(INDIRECT(ADDRESS(ROW()+(0), COLUMN()+(-2), 1))*INDIRECT(ADDRESS(ROW()+(0), COLUMN()+(-1), 1)), 2)</f>
        <v>34.92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1.184</v>
      </c>
      <c r="G27" s="12">
        <v>22.73</v>
      </c>
      <c r="H27" s="12">
        <f ca="1">ROUND(INDIRECT(ADDRESS(ROW()+(0), COLUMN()+(-2), 1))*INDIRECT(ADDRESS(ROW()+(0), COLUMN()+(-1), 1)), 2)</f>
        <v>26.91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1.295</v>
      </c>
      <c r="G28" s="12">
        <v>21.05</v>
      </c>
      <c r="H28" s="12">
        <f ca="1">ROUND(INDIRECT(ADDRESS(ROW()+(0), COLUMN()+(-2), 1))*INDIRECT(ADDRESS(ROW()+(0), COLUMN()+(-1), 1)), 2)</f>
        <v>27.26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1.357</v>
      </c>
      <c r="G29" s="12">
        <v>21.39</v>
      </c>
      <c r="H29" s="12">
        <f ca="1">ROUND(INDIRECT(ADDRESS(ROW()+(0), COLUMN()+(-2), 1))*INDIRECT(ADDRESS(ROW()+(0), COLUMN()+(-1), 1)), 2)</f>
        <v>29.03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0.444</v>
      </c>
      <c r="G30" s="12">
        <v>32.76</v>
      </c>
      <c r="H30" s="12">
        <f ca="1">ROUND(INDIRECT(ADDRESS(ROW()+(0), COLUMN()+(-2), 1))*INDIRECT(ADDRESS(ROW()+(0), COLUMN()+(-1), 1)), 2)</f>
        <v>14.55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1.789</v>
      </c>
      <c r="G31" s="14">
        <v>22.73</v>
      </c>
      <c r="H31" s="14">
        <f ca="1">ROUND(INDIRECT(ADDRESS(ROW()+(0), COLUMN()+(-2), 1))*INDIRECT(ADDRESS(ROW()+(0), COLUMN()+(-1), 1)), 2)</f>
        <v>40.66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302.4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1704.5</v>
      </c>
      <c r="H34" s="14">
        <f ca="1">ROUND(INDIRECT(ADDRESS(ROW()+(0), COLUMN()+(-2), 1))*INDIRECT(ADDRESS(ROW()+(0), COLUMN()+(-1), 1))/100, 2)</f>
        <v>34.09</v>
      </c>
    </row>
    <row r="35" spans="1:8" ht="13.50" thickBot="1" customHeight="1">
      <c r="A35" s="8"/>
      <c r="B35" s="8"/>
      <c r="C35" s="8"/>
      <c r="D35" s="8"/>
      <c r="E35" s="8"/>
      <c r="F35" s="21" t="s">
        <v>74</v>
      </c>
      <c r="G35" s="21"/>
      <c r="H35" s="22">
        <f ca="1">ROUND(SUM(INDIRECT(ADDRESS(ROW()+(-1), COLUMN()+(0), 1)),INDIRECT(ADDRESS(ROW()+(-3), COLUMN()+(0), 1)),INDIRECT(ADDRESS(ROW()+(-13), COLUMN()+(0), 1)),INDIRECT(ADDRESS(ROW()+(-16), COLUMN()+(0), 1))), 2)</f>
        <v>1738.59</v>
      </c>
    </row>
  </sheetData>
  <mergeCells count="6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B35"/>
    <mergeCell ref="C35:D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