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<sst xmlns="http://schemas.openxmlformats.org/spreadsheetml/2006/main" count="103" uniqueCount="103">
  <si>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</si>
  <si>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</si>
  <si>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</si>
  <si>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</si>
  <si>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con un volumen total de concreto en losa con casetón perdido y columnas de 0,201 m³/m², y acero Grado 60 (fy=4200 kg/cm²) en zona de ábacos, vigas, viguetas, vigas de borde y columnas, con una cuantía total de 24 kg/m², compuesta de los siguientes elementos: LOSA ALIGERADA: horizontal, con 15% de zonas macizas, canto 30 = 25+5 cm; viguetas de concreto "in situ" de 10 cm de espesor, intereje 80 cm; bloque de concreto, 70x23x25 cm; capa de compresión de 5 cm de espesor, con armadura de reparto formada por malla electrosoldada Q-139 cocada 100x100 mm de acero trefilado corrugado ASTM A 82-94;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 MasterFinish RL 294 "MBCC de Sika", para evitar la adherencia del concreto al encofrado y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</si>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</sst>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60.09</v>
      </c>
      <c r="H12" s="12">
        <f ca="1">ROUND(INDIRECT(ADDRESS(ROW()+(0), COLUMN()+(-2), 1))*INDIRECT(ADDRESS(ROW()+(0), COLUMN()+(-1), 1)), 2)</f>
        <v>2.04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142.01</v>
      </c>
      <c r="H13" s="12">
        <f ca="1">ROUND(INDIRECT(ADDRESS(ROW()+(0), COLUMN()+(-2), 1))*INDIRECT(ADDRESS(ROW()+(0), COLUMN()+(-1), 1)), 2)</f>
        <v>6.25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318.35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5.8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5.63</v>
      </c>
      <c r="H18" s="12">
        <f ca="1">ROUND(INDIRECT(ADDRESS(ROW()+(0), COLUMN()+(-2), 1))*INDIRECT(ADDRESS(ROW()+(0), COLUMN()+(-1), 1)), 2)</f>
        <v>23.89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0.2</v>
      </c>
      <c r="H19" s="12">
        <f ca="1">ROUND(INDIRECT(ADDRESS(ROW()+(0), COLUMN()+(-2), 1))*INDIRECT(ADDRESS(ROW()+(0), COLUMN()+(-1), 1)), 2)</f>
        <v>0.24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3.23</v>
      </c>
      <c r="H20" s="12">
        <f ca="1">ROUND(INDIRECT(ADDRESS(ROW()+(0), COLUMN()+(-2), 1))*INDIRECT(ADDRESS(ROW()+(0), COLUMN()+(-1), 1)), 2)</f>
        <v>81.4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4.68</v>
      </c>
      <c r="H21" s="12">
        <f ca="1">ROUND(INDIRECT(ADDRESS(ROW()+(0), COLUMN()+(-2), 1))*INDIRECT(ADDRESS(ROW()+(0), COLUMN()+(-1), 1)), 2)</f>
        <v>1.05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10.13</v>
      </c>
      <c r="H22" s="12">
        <f ca="1">ROUND(INDIRECT(ADDRESS(ROW()+(0), COLUMN()+(-2), 1))*INDIRECT(ADDRESS(ROW()+(0), COLUMN()+(-1), 1)), 2)</f>
        <v>11.14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</v>
      </c>
      <c r="G23" s="12">
        <v>4.68</v>
      </c>
      <c r="H23" s="12">
        <f ca="1">ROUND(INDIRECT(ADDRESS(ROW()+(0), COLUMN()+(-2), 1))*INDIRECT(ADDRESS(ROW()+(0), COLUMN()+(-1), 1)), 2)</f>
        <v>0.19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</v>
      </c>
      <c r="G24" s="12">
        <v>42.6</v>
      </c>
      <c r="H24" s="12">
        <f ca="1">ROUND(INDIRECT(ADDRESS(ROW()+(0), COLUMN()+(-2), 1))*INDIRECT(ADDRESS(ROW()+(0), COLUMN()+(-1), 1)), 2)</f>
        <v>4.26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0.125</v>
      </c>
      <c r="G25" s="12">
        <v>57.95</v>
      </c>
      <c r="H25" s="12">
        <f ca="1">ROUND(INDIRECT(ADDRESS(ROW()+(0), COLUMN()+(-2), 1))*INDIRECT(ADDRESS(ROW()+(0), COLUMN()+(-1), 1)), 2)</f>
        <v>7.24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89.369</v>
      </c>
      <c r="G26" s="12">
        <v>0.47</v>
      </c>
      <c r="H26" s="12">
        <f ca="1">ROUND(INDIRECT(ADDRESS(ROW()+(0), COLUMN()+(-2), 1))*INDIRECT(ADDRESS(ROW()+(0), COLUMN()+(-1), 1)), 2)</f>
        <v>42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5.02</v>
      </c>
      <c r="H27" s="14">
        <f ca="1">ROUND(INDIRECT(ADDRESS(ROW()+(0), COLUMN()+(-2), 1))*INDIRECT(ADDRESS(ROW()+(0), COLUMN()+(-1), 1)), 2)</f>
        <v>0.75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188.42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10.45</v>
      </c>
      <c r="H30" s="14">
        <f ca="1">ROUND(INDIRECT(ADDRESS(ROW()+(0), COLUMN()+(-2), 1))*INDIRECT(ADDRESS(ROW()+(0), COLUMN()+(-1), 1)), 2)</f>
        <v>1.54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1.54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1.043</v>
      </c>
      <c r="G33" s="12">
        <v>32.76</v>
      </c>
      <c r="H33" s="12">
        <f ca="1">ROUND(INDIRECT(ADDRESS(ROW()+(0), COLUMN()+(-2), 1))*INDIRECT(ADDRESS(ROW()+(0), COLUMN()+(-1), 1)), 2)</f>
        <v>34.17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1.055</v>
      </c>
      <c r="G34" s="12">
        <v>22.73</v>
      </c>
      <c r="H34" s="12">
        <f ca="1">ROUND(INDIRECT(ADDRESS(ROW()+(0), COLUMN()+(-2), 1))*INDIRECT(ADDRESS(ROW()+(0), COLUMN()+(-1), 1)), 2)</f>
        <v>23.98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0.415</v>
      </c>
      <c r="G35" s="12">
        <v>32.76</v>
      </c>
      <c r="H35" s="12">
        <f ca="1">ROUND(INDIRECT(ADDRESS(ROW()+(0), COLUMN()+(-2), 1))*INDIRECT(ADDRESS(ROW()+(0), COLUMN()+(-1), 1)), 2)</f>
        <v>13.6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0.451</v>
      </c>
      <c r="G36" s="12">
        <v>22.73</v>
      </c>
      <c r="H36" s="12">
        <f ca="1">ROUND(INDIRECT(ADDRESS(ROW()+(0), COLUMN()+(-2), 1))*INDIRECT(ADDRESS(ROW()+(0), COLUMN()+(-1), 1)), 2)</f>
        <v>10.25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0.321</v>
      </c>
      <c r="G37" s="12">
        <v>21.05</v>
      </c>
      <c r="H37" s="12">
        <f ca="1">ROUND(INDIRECT(ADDRESS(ROW()+(0), COLUMN()+(-2), 1))*INDIRECT(ADDRESS(ROW()+(0), COLUMN()+(-1), 1)), 2)</f>
        <v>6.76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0.336</v>
      </c>
      <c r="G38" s="12">
        <v>21.39</v>
      </c>
      <c r="H38" s="12">
        <f ca="1">ROUND(INDIRECT(ADDRESS(ROW()+(0), COLUMN()+(-2), 1))*INDIRECT(ADDRESS(ROW()+(0), COLUMN()+(-1), 1)), 2)</f>
        <v>7.19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0.074</v>
      </c>
      <c r="G39" s="12">
        <v>32.76</v>
      </c>
      <c r="H39" s="12">
        <f ca="1">ROUND(INDIRECT(ADDRESS(ROW()+(0), COLUMN()+(-2), 1))*INDIRECT(ADDRESS(ROW()+(0), COLUMN()+(-1), 1)), 2)</f>
        <v>2.42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0.3</v>
      </c>
      <c r="G40" s="14">
        <v>22.73</v>
      </c>
      <c r="H40" s="14">
        <f ca="1">ROUND(INDIRECT(ADDRESS(ROW()+(0), COLUMN()+(-2), 1))*INDIRECT(ADDRESS(ROW()+(0), COLUMN()+(-1), 1)), 2)</f>
        <v>6.82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105.19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295.15</v>
      </c>
      <c r="H43" s="14">
        <f ca="1">ROUND(INDIRECT(ADDRESS(ROW()+(0), COLUMN()+(-2), 1))*INDIRECT(ADDRESS(ROW()+(0), COLUMN()+(-1), 1))/100, 2)</f>
        <v>5.9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301.05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