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<sst xmlns="http://schemas.openxmlformats.org/spreadsheetml/2006/main" count="81" uniqueCount="81">
  <si>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</si>
  <si>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EHS010</t>
  </si>
  <si>
    <t xml:space="preserve">m³</t>
  </si>
  <si>
    <t xml:space="preserve">Columna rectangular o cuadrada de concreto armado.</t>
  </si>
  <si>
    <r>
      <rPr>
        <sz val="8.25"/>
        <color rgb="FF000000"/>
        <rFont val="Arial"/>
        <family val="2"/>
      </rPr>
      <t xml:space="preserve">Columna de sección rectangular o cuadrada de concreto armado, de 30x30 cm de sección media,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120 kg/m³; montaje y desmontaje de sistema de encofrado, con acabado para revestir, en planta de hasta 3 m de altura libre, formado por: superficie encofrante de planchas metálicas, amortizables en 50 usos y estructura soporte vertical de puntales metálicos, amortizables en 150 usos. Incluso berenjenos, alambre de atar, separadores y líquido desencofrante MasterFinish RL 294 "MBCC de Sika", para evitar la adherencia del concreto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</si>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</sst>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40" customWidth="1"/>
    <col min="6" max="6" width="13.60" customWidth="1"/>
    <col min="7" max="7" width="12.4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0.26</v>
      </c>
      <c r="H10" s="12">
        <f ca="1">ROUND(INDIRECT(ADDRESS(ROW()+(0), COLUMN()+(-2), 1))*INDIRECT(ADDRESS(ROW()+(0), COLUMN()+(-1), 1)), 2)</f>
        <v>3.12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3.23</v>
      </c>
      <c r="H11" s="12">
        <f ca="1">ROUND(INDIRECT(ADDRESS(ROW()+(0), COLUMN()+(-2), 1))*INDIRECT(ADDRESS(ROW()+(0), COLUMN()+(-1), 1)), 2)</f>
        <v>406.98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4.68</v>
      </c>
      <c r="H12" s="12">
        <f ca="1">ROUND(INDIRECT(ADDRESS(ROW()+(0), COLUMN()+(-2), 1))*INDIRECT(ADDRESS(ROW()+(0), COLUMN()+(-1), 1)), 2)</f>
        <v>3.93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149.82</v>
      </c>
      <c r="H13" s="12">
        <f ca="1">ROUND(INDIRECT(ADDRESS(ROW()+(0), COLUMN()+(-2), 1))*INDIRECT(ADDRESS(ROW()+(0), COLUMN()+(-1), 1)), 2)</f>
        <v>47.94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60.09</v>
      </c>
      <c r="H14" s="12">
        <f ca="1">ROUND(INDIRECT(ADDRESS(ROW()+(0), COLUMN()+(-2), 1))*INDIRECT(ADDRESS(ROW()+(0), COLUMN()+(-1), 1)), 2)</f>
        <v>5.95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1.72</v>
      </c>
      <c r="H15" s="12">
        <f ca="1">ROUND(INDIRECT(ADDRESS(ROW()+(0), COLUMN()+(-2), 1))*INDIRECT(ADDRESS(ROW()+(0), COLUMN()+(-1), 1)), 2)</f>
        <v>30.62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5.8</v>
      </c>
      <c r="H16" s="12">
        <f ca="1">ROUND(INDIRECT(ADDRESS(ROW()+(0), COLUMN()+(-2), 1))*INDIRECT(ADDRESS(ROW()+(0), COLUMN()+(-1), 1)), 2)</f>
        <v>2.32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0.199</v>
      </c>
      <c r="G17" s="12">
        <v>4.68</v>
      </c>
      <c r="H17" s="12">
        <f ca="1">ROUND(INDIRECT(ADDRESS(ROW()+(0), COLUMN()+(-2), 1))*INDIRECT(ADDRESS(ROW()+(0), COLUMN()+(-1), 1)), 2)</f>
        <v>0.93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0.499</v>
      </c>
      <c r="G18" s="12">
        <v>42.6</v>
      </c>
      <c r="H18" s="12">
        <f ca="1">ROUND(INDIRECT(ADDRESS(ROW()+(0), COLUMN()+(-2), 1))*INDIRECT(ADDRESS(ROW()+(0), COLUMN()+(-1), 1)), 2)</f>
        <v>21.26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0.624</v>
      </c>
      <c r="G19" s="12">
        <v>57.95</v>
      </c>
      <c r="H19" s="12">
        <f ca="1">ROUND(INDIRECT(ADDRESS(ROW()+(0), COLUMN()+(-2), 1))*INDIRECT(ADDRESS(ROW()+(0), COLUMN()+(-1), 1)), 2)</f>
        <v>36.16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444.622</v>
      </c>
      <c r="G20" s="14">
        <v>0.47</v>
      </c>
      <c r="H20" s="14">
        <f ca="1">ROUND(INDIRECT(ADDRESS(ROW()+(0), COLUMN()+(-2), 1))*INDIRECT(ADDRESS(ROW()+(0), COLUMN()+(-1), 1)), 2)</f>
        <v>208.97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768.18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0.73</v>
      </c>
      <c r="G23" s="14">
        <v>10.45</v>
      </c>
      <c r="H23" s="14">
        <f ca="1">ROUND(INDIRECT(ADDRESS(ROW()+(0), COLUMN()+(-2), 1))*INDIRECT(ADDRESS(ROW()+(0), COLUMN()+(-1), 1)), 2)</f>
        <v>7.63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7.63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7.234</v>
      </c>
      <c r="G26" s="12">
        <v>32.76</v>
      </c>
      <c r="H26" s="12">
        <f ca="1">ROUND(INDIRECT(ADDRESS(ROW()+(0), COLUMN()+(-2), 1))*INDIRECT(ADDRESS(ROW()+(0), COLUMN()+(-1), 1)), 2)</f>
        <v>236.99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8.267</v>
      </c>
      <c r="G27" s="12">
        <v>22.73</v>
      </c>
      <c r="H27" s="12">
        <f ca="1">ROUND(INDIRECT(ADDRESS(ROW()+(0), COLUMN()+(-2), 1))*INDIRECT(ADDRESS(ROW()+(0), COLUMN()+(-1), 1)), 2)</f>
        <v>187.91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1.313</v>
      </c>
      <c r="G28" s="12">
        <v>32.76</v>
      </c>
      <c r="H28" s="12">
        <f ca="1">ROUND(INDIRECT(ADDRESS(ROW()+(0), COLUMN()+(-2), 1))*INDIRECT(ADDRESS(ROW()+(0), COLUMN()+(-1), 1)), 2)</f>
        <v>43.01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1.459</v>
      </c>
      <c r="G29" s="12">
        <v>22.73</v>
      </c>
      <c r="H29" s="12">
        <f ca="1">ROUND(INDIRECT(ADDRESS(ROW()+(0), COLUMN()+(-2), 1))*INDIRECT(ADDRESS(ROW()+(0), COLUMN()+(-1), 1)), 2)</f>
        <v>33.16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1.596</v>
      </c>
      <c r="G30" s="12">
        <v>21.05</v>
      </c>
      <c r="H30" s="12">
        <f ca="1">ROUND(INDIRECT(ADDRESS(ROW()+(0), COLUMN()+(-2), 1))*INDIRECT(ADDRESS(ROW()+(0), COLUMN()+(-1), 1)), 2)</f>
        <v>33.6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1.672</v>
      </c>
      <c r="G31" s="12">
        <v>21.39</v>
      </c>
      <c r="H31" s="12">
        <f ca="1">ROUND(INDIRECT(ADDRESS(ROW()+(0), COLUMN()+(-2), 1))*INDIRECT(ADDRESS(ROW()+(0), COLUMN()+(-1), 1)), 2)</f>
        <v>35.76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0.547</v>
      </c>
      <c r="G32" s="12">
        <v>32.76</v>
      </c>
      <c r="H32" s="12">
        <f ca="1">ROUND(INDIRECT(ADDRESS(ROW()+(0), COLUMN()+(-2), 1))*INDIRECT(ADDRESS(ROW()+(0), COLUMN()+(-1), 1)), 2)</f>
        <v>17.92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2.204</v>
      </c>
      <c r="G33" s="14">
        <v>22.73</v>
      </c>
      <c r="H33" s="14">
        <f ca="1">ROUND(INDIRECT(ADDRESS(ROW()+(0), COLUMN()+(-2), 1))*INDIRECT(ADDRESS(ROW()+(0), COLUMN()+(-1), 1)), 2)</f>
        <v>50.1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638.45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1414.26</v>
      </c>
      <c r="H36" s="14">
        <f ca="1">ROUND(INDIRECT(ADDRESS(ROW()+(0), COLUMN()+(-2), 1))*INDIRECT(ADDRESS(ROW()+(0), COLUMN()+(-1), 1))/100, 2)</f>
        <v>28.29</v>
      </c>
    </row>
    <row r="37" spans="1:8" ht="13.50" thickBot="1" customHeight="1">
      <c r="A37" s="8"/>
      <c r="B37" s="8"/>
      <c r="C37" s="8"/>
      <c r="D37" s="8"/>
      <c r="E37" s="8"/>
      <c r="F37" s="21" t="s">
        <v>80</v>
      </c>
      <c r="G37" s="21"/>
      <c r="H37" s="22">
        <f ca="1">ROUND(SUM(INDIRECT(ADDRESS(ROW()+(-1), COLUMN()+(0), 1)),INDIRECT(ADDRESS(ROW()+(-3), COLUMN()+(0), 1)),INDIRECT(ADDRESS(ROW()+(-13), COLUMN()+(0), 1)),INDIRECT(ADDRESS(ROW()+(-16), COLUMN()+(0), 1))), 2)</f>
        <v>1442.55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