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<sst xmlns="http://schemas.openxmlformats.org/spreadsheetml/2006/main" count="67" uniqueCount="67">
  <si>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</si>
  <si>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EHY091</t>
  </si>
  <si>
    <t xml:space="preserve">m</t>
  </si>
  <si>
    <t xml:space="preserve">Reparación de frente de losa de concreto armado, mediante recrecido con concreto armado.</t>
  </si>
  <si>
    <r>
      <rPr>
        <sz val="8.25"/>
        <color rgb="FF000000"/>
        <rFont val="Arial"/>
        <family val="2"/>
      </rPr>
      <t xml:space="preserve">Reparación de frente de losa de concreto armado, de canto 30 cm, mediante picado del concreto deteriorado con martillo eléctrico, eliminando el concreto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ISO 8501-1; aplicación manual de imprimación activa monocomponente modificada con polímeros, MasterEmaco P 5000 AP "MBCC de Sika", de color gris claro, a base de cementos, agregados de granulometría seleccionada, inhibidores de corrosión y polímeros en polvo, con bajo contenido en cromato, garantizando la adherencia entre ambos, con 1,6 kg/m² de consumo medio; recrecido de la losa con concreto armado, realizado con concreto f'c=210 kg/cm² (21 MPa), no expuesto a ciclos de congelamiento y deshielo, exposición a sulfatos insignificante, sin requerimiento de permeabilidad, no expuesto a cloruros, tamaño máximo del agregado 12,5 mm, consistencia blanda, premezclado en planta, y vaciado con medios manuales y acero Grado 60 (fy=4200 kg/cm²), con una cuantía de 5 kg/m, con anclaje químico estructural, mediante perforación de 10 mm de diámetro y 85 mm de profundidad, relleno del orificio con inyección de resina epoxi, libre de estireno, MasterFlow 932 AN "MBCC de Sika", aplicada con boquilla de dosificación y mezcla automática, y posterior inserción de varilla roscada con tuerca y arandela de acero galvanizado calidad 5.8, según ISO 898-1, de 8 mm de diámetro y 110 mm de longitud. El precio incluye el montaje y desmontaje del sistema de encofrado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</si>
  <si>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</si>
  <si>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</si>
  <si>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</si>
  <si>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</si>
  <si>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</si>
  <si>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</si>
  <si>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</si>
  <si>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</si>
  <si>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</si>
  <si>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</si>
  <si>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</si>
  <si>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</si>
  <si>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</si>
  <si>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mt09reh020d</t>
  </si>
  <si>
    <t xml:space="preserve">kg</t>
  </si>
  <si>
    <t xml:space="preserve">Imprimación activa monocomponente modificada con polímeros, MasterEmaco P 5000 AP "MBCC de Sika", de color gris claro, de endurecimiento rápido, para la protección y pasivación de armaduras de acero, y como puente de unión entre mortero de reparación y concreto existente.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</si>
  <si>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</si>
  <si>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</si>
  <si>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</si>
  <si>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</si>
  <si>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</si>
  <si>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</si>
  <si>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</si>
  <si>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</si>
  <si>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</si>
  <si>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mt10haf055adc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</si>
  <si>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</si>
  <si>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12,5 mm, consistencia blanda, premezclado en planta, según el Reglamento Nacional de Edificaciones NTE E.060.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</si>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</sst>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1.74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30.12</v>
      </c>
      <c r="H10" s="12">
        <f ca="1">ROUND(INDIRECT(ADDRESS(ROW()+(0), COLUMN()+(-2), 1))*INDIRECT(ADDRESS(ROW()+(0), COLUMN()+(-1), 1)), 2)</f>
        <v>0.9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0.79</v>
      </c>
      <c r="H11" s="12">
        <f ca="1">ROUND(INDIRECT(ADDRESS(ROW()+(0), COLUMN()+(-2), 1))*INDIRECT(ADDRESS(ROW()+(0), COLUMN()+(-1), 1)), 2)</f>
        <v>0.83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0.48</v>
      </c>
      <c r="G12" s="12">
        <v>10.74</v>
      </c>
      <c r="H12" s="12">
        <f ca="1">ROUND(INDIRECT(ADDRESS(ROW()+(0), COLUMN()+(-2), 1))*INDIRECT(ADDRESS(ROW()+(0), COLUMN()+(-1), 1)), 2)</f>
        <v>5.16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3.29</v>
      </c>
      <c r="H13" s="12">
        <f ca="1">ROUND(INDIRECT(ADDRESS(ROW()+(0), COLUMN()+(-2), 1))*INDIRECT(ADDRESS(ROW()+(0), COLUMN()+(-1), 1)), 2)</f>
        <v>3.29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2">
        <v>80.15</v>
      </c>
      <c r="H14" s="12">
        <f ca="1">ROUND(INDIRECT(ADDRESS(ROW()+(0), COLUMN()+(-2), 1))*INDIRECT(ADDRESS(ROW()+(0), COLUMN()+(-1), 1)), 2)</f>
        <v>68.21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3.23</v>
      </c>
      <c r="H15" s="12">
        <f ca="1">ROUND(INDIRECT(ADDRESS(ROW()+(0), COLUMN()+(-2), 1))*INDIRECT(ADDRESS(ROW()+(0), COLUMN()+(-1), 1)), 2)</f>
        <v>16.15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2">
        <v>254.2</v>
      </c>
      <c r="H16" s="12">
        <f ca="1">ROUND(INDIRECT(ADDRESS(ROW()+(0), COLUMN()+(-2), 1))*INDIRECT(ADDRESS(ROW()+(0), COLUMN()+(-1), 1)), 2)</f>
        <v>6.1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2">
        <v>19.73</v>
      </c>
      <c r="H17" s="12">
        <f ca="1">ROUND(INDIRECT(ADDRESS(ROW()+(0), COLUMN()+(-2), 1))*INDIRECT(ADDRESS(ROW()+(0), COLUMN()+(-1), 1)), 2)</f>
        <v>3.95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2">
        <v>5.85</v>
      </c>
      <c r="H18" s="12">
        <f ca="1">ROUND(INDIRECT(ADDRESS(ROW()+(0), COLUMN()+(-2), 1))*INDIRECT(ADDRESS(ROW()+(0), COLUMN()+(-1), 1)), 2)</f>
        <v>0.05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4">
        <v>60.09</v>
      </c>
      <c r="H19" s="14">
        <f ca="1">ROUND(INDIRECT(ADDRESS(ROW()+(0), COLUMN()+(-2), 1))*INDIRECT(ADDRESS(ROW()+(0), COLUMN()+(-1), 1)), 2)</f>
        <v>0.78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105.42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2">
        <v>13.85</v>
      </c>
      <c r="H22" s="12">
        <f ca="1">ROUND(INDIRECT(ADDRESS(ROW()+(0), COLUMN()+(-2), 1))*INDIRECT(ADDRESS(ROW()+(0), COLUMN()+(-1), 1)), 2)</f>
        <v>4.34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2">
        <v>23.48</v>
      </c>
      <c r="H23" s="12">
        <f ca="1">ROUND(INDIRECT(ADDRESS(ROW()+(0), COLUMN()+(-2), 1))*INDIRECT(ADDRESS(ROW()+(0), COLUMN()+(-1), 1)), 2)</f>
        <v>3.66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0.035</v>
      </c>
      <c r="G24" s="14">
        <v>9.71</v>
      </c>
      <c r="H24" s="14">
        <f ca="1">ROUND(INDIRECT(ADDRESS(ROW()+(0), COLUMN()+(-2), 1))*INDIRECT(ADDRESS(ROW()+(0), COLUMN()+(-1), 1)), 2)</f>
        <v>0.34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8.34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1.14</v>
      </c>
      <c r="G27" s="12">
        <v>31.48</v>
      </c>
      <c r="H27" s="12">
        <f ca="1">ROUND(INDIRECT(ADDRESS(ROW()+(0), COLUMN()+(-2), 1))*INDIRECT(ADDRESS(ROW()+(0), COLUMN()+(-1), 1)), 2)</f>
        <v>35.89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1.14</v>
      </c>
      <c r="G28" s="14">
        <v>21.05</v>
      </c>
      <c r="H28" s="14">
        <f ca="1">ROUND(INDIRECT(ADDRESS(ROW()+(0), COLUMN()+(-2), 1))*INDIRECT(ADDRESS(ROW()+(0), COLUMN()+(-1), 1)), 2)</f>
        <v>24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1))), 2)</f>
        <v>59.89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4">
        <f ca="1">ROUND(SUM(INDIRECT(ADDRESS(ROW()+(-2), COLUMN()+(1), 1)),INDIRECT(ADDRESS(ROW()+(-6), COLUMN()+(1), 1)),INDIRECT(ADDRESS(ROW()+(-11), COLUMN()+(1), 1))), 2)</f>
        <v>173.65</v>
      </c>
      <c r="H31" s="14">
        <f ca="1">ROUND(INDIRECT(ADDRESS(ROW()+(0), COLUMN()+(-2), 1))*INDIRECT(ADDRESS(ROW()+(0), COLUMN()+(-1), 1))/100, 2)</f>
        <v>3.47</v>
      </c>
    </row>
    <row r="32" spans="1:8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1)),INDIRECT(ADDRESS(ROW()+(-7), COLUMN()+(0), 1)),INDIRECT(ADDRESS(ROW()+(-12), COLUMN()+(0), 1))), 2)</f>
        <v>177.12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