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<sst xmlns="http://schemas.openxmlformats.org/spreadsheetml/2006/main" count="55" uniqueCount="55">
  <si>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</si>
  <si>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</si>
  <si>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</si>
  <si>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</si>
  <si>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registro, mediante sistema integral modular, con una pendiente mínima del 2%, para la evacuación de aguas residuales y/o pluviales, formado por tubo de PVC liso, serie SN-4, rigidez anular nominal 4 kN/m², de 200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</si>
  <si>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</si>
  <si>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</si>
  <si>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</si>
  <si>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</si>
  <si>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</si>
  <si>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</si>
  <si>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</si>
  <si>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</si>
  <si>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</si>
  <si>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</si>
  <si>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mt11tpb020m</t>
  </si>
  <si>
    <t xml:space="preserve">m</t>
  </si>
  <si>
    <t xml:space="preserve">Tubo de PVC liso, para saneamiento enterrado sin presión, serie SN-4, rigidez anular nominal 4 kN/m², de 200 mm de diámetro exterior y 4,9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</si>
  <si>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</si>
  <si>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</si>
  <si>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</si>
  <si>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mt11tpb021m</t>
  </si>
  <si>
    <t xml:space="preserve">Ud</t>
  </si>
  <si>
    <t xml:space="preserve">Repercusión, por m de tubería, de accesorios, uniones y piezas especiales para tubo de PVC liso, para saneamiento enterrado sin presión, serie SN-4, de 200 mm de diámetro exterior.</t>
  </si>
  <si>
    <t xml:space="preserve">Subtotal materiales:</t>
  </si>
  <si>
    <t xml:space="preserve">Equipos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</si>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</sst>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0.385</v>
      </c>
      <c r="G10" s="12">
        <v>49.56</v>
      </c>
      <c r="H10" s="12">
        <f ca="1">ROUND(INDIRECT(ADDRESS(ROW()+(0), COLUMN()+(-2), 1))*INDIRECT(ADDRESS(ROW()+(0), COLUMN()+(-1), 1)), 2)</f>
        <v>19.08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82.82</v>
      </c>
      <c r="H11" s="12">
        <f ca="1">ROUND(INDIRECT(ADDRESS(ROW()+(0), COLUMN()+(-2), 1))*INDIRECT(ADDRESS(ROW()+(0), COLUMN()+(-1), 1)), 2)</f>
        <v>86.96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77.41</v>
      </c>
      <c r="H12" s="12">
        <f ca="1">ROUND(INDIRECT(ADDRESS(ROW()+(0), COLUMN()+(-2), 1))*INDIRECT(ADDRESS(ROW()+(0), COLUMN()+(-1), 1)), 2)</f>
        <v>0.23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24.84</v>
      </c>
      <c r="H13" s="14">
        <f ca="1">ROUND(INDIRECT(ADDRESS(ROW()+(0), COLUMN()+(-2), 1))*INDIRECT(ADDRESS(ROW()+(0), COLUMN()+(-1), 1)), 2)</f>
        <v>24.84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0.032</v>
      </c>
      <c r="G16" s="12">
        <v>31.29</v>
      </c>
      <c r="H16" s="12">
        <f ca="1">ROUND(INDIRECT(ADDRESS(ROW()+(0), COLUMN()+(-2), 1))*INDIRECT(ADDRESS(ROW()+(0), COLUMN()+(-1), 1)), 2)</f>
        <v>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0.239</v>
      </c>
      <c r="G17" s="12">
        <v>11.82</v>
      </c>
      <c r="H17" s="12">
        <f ca="1">ROUND(INDIRECT(ADDRESS(ROW()+(0), COLUMN()+(-2), 1))*INDIRECT(ADDRESS(ROW()+(0), COLUMN()+(-1), 1)), 2)</f>
        <v>2.82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358.35</v>
      </c>
      <c r="H18" s="14">
        <f ca="1">ROUND(INDIRECT(ADDRESS(ROW()+(0), COLUMN()+(-2), 1))*INDIRECT(ADDRESS(ROW()+(0), COLUMN()+(-1), 1)), 2)</f>
        <v>1.08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0.107</v>
      </c>
      <c r="G21" s="12">
        <v>31.29</v>
      </c>
      <c r="H21" s="12">
        <f ca="1">ROUND(INDIRECT(ADDRESS(ROW()+(0), COLUMN()+(-2), 1))*INDIRECT(ADDRESS(ROW()+(0), COLUMN()+(-1), 1)), 2)</f>
        <v>3.35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0.236</v>
      </c>
      <c r="G22" s="12">
        <v>20.92</v>
      </c>
      <c r="H22" s="12">
        <f ca="1">ROUND(INDIRECT(ADDRESS(ROW()+(0), COLUMN()+(-2), 1))*INDIRECT(ADDRESS(ROW()+(0), COLUMN()+(-1), 1)), 2)</f>
        <v>4.94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0.186</v>
      </c>
      <c r="G23" s="12">
        <v>32.15</v>
      </c>
      <c r="H23" s="12">
        <f ca="1">ROUND(INDIRECT(ADDRESS(ROW()+(0), COLUMN()+(-2), 1))*INDIRECT(ADDRESS(ROW()+(0), COLUMN()+(-1), 1)), 2)</f>
        <v>5.98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0.093</v>
      </c>
      <c r="G24" s="14">
        <v>21.68</v>
      </c>
      <c r="H24" s="14">
        <f ca="1">ROUND(INDIRECT(ADDRESS(ROW()+(0), COLUMN()+(-2), 1))*INDIRECT(ADDRESS(ROW()+(0), COLUMN()+(-1), 1)), 2)</f>
        <v>2.02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16.29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152.3</v>
      </c>
      <c r="H27" s="14">
        <f ca="1">ROUND(INDIRECT(ADDRESS(ROW()+(0), COLUMN()+(-2), 1))*INDIRECT(ADDRESS(ROW()+(0), COLUMN()+(-1), 1))/100, 2)</f>
        <v>3.05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155.35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