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<sst xmlns="http://schemas.openxmlformats.org/spreadsheetml/2006/main" count="55" uniqueCount="55">
  <si>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</si>
  <si>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AUP020</t>
  </si>
  <si>
    <t xml:space="preserve">Ud</t>
  </si>
  <si>
    <t xml:space="preserve">Buzón drenante, de concreto simple.</t>
  </si>
  <si>
    <r>
      <rPr>
        <sz val="8.25"/>
        <color rgb="FF000000"/>
        <rFont val="Arial"/>
        <family val="2"/>
      </rPr>
      <t xml:space="preserve">Suministro y montaje de buzón drenante compuesto por elementos prefabricados de concreto simple, de 1,00 m de diámetro interior y de 1,5 m de altura útil interior, formado por: falso piso de 25 cm de espesor de concreto armado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 ligeramente armada con malla electrosoldada Q-335 cocada 150x150 mm de acero trefilado corrugado ASTM A 82-94;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(14 MPa), no expuesto a ciclos de congelamiento y deshielo, exposición a sulfatos insignificante, sin requerimiento de permeabilidad, no expuesto a cloruros, tamaño máximo del agregado 19 mm, consistencia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</si>
  <si>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</si>
  <si>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</si>
  <si>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</si>
  <si>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</si>
  <si>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</si>
  <si>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</si>
  <si>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</si>
  <si>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mt10haf055hqc</t>
  </si>
  <si>
    <t xml:space="preserve">m³</t>
  </si>
  <si>
    <t xml:space="preserve">Concreto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</si>
  <si>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</si>
  <si>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</si>
  <si>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</si>
  <si>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</si>
  <si>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</si>
  <si>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</si>
  <si>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</si>
  <si>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</si>
  <si>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</si>
  <si>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</si>
  <si>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</si>
  <si>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</si>
  <si>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</si>
  <si>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</si>
  <si>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</si>
  <si>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mt10hmf055aeb</t>
  </si>
  <si>
    <t xml:space="preserve">m³</t>
  </si>
  <si>
    <t xml:space="preserve">Concreto simple f'c=140 kg/cm² (14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</si>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</sst>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285.94</v>
      </c>
      <c r="G10" s="12">
        <f ca="1">ROUND(INDIRECT(ADDRESS(ROW()+(0), COLUMN()+(-2), 1))*INDIRECT(ADDRESS(ROW()+(0), COLUMN()+(-1), 1)), 2)</f>
        <v>128.67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24.28</v>
      </c>
      <c r="G11" s="12">
        <f ca="1">ROUND(INDIRECT(ADDRESS(ROW()+(0), COLUMN()+(-2), 1))*INDIRECT(ADDRESS(ROW()+(0), COLUMN()+(-1), 1)), 2)</f>
        <v>42.49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144.47</v>
      </c>
      <c r="G12" s="12">
        <f ca="1">ROUND(INDIRECT(ADDRESS(ROW()+(0), COLUMN()+(-2), 1))*INDIRECT(ADDRESS(ROW()+(0), COLUMN()+(-1), 1)), 2)</f>
        <v>144.47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204.06</v>
      </c>
      <c r="G13" s="12">
        <f ca="1">ROUND(INDIRECT(ADDRESS(ROW()+(0), COLUMN()+(-2), 1))*INDIRECT(ADDRESS(ROW()+(0), COLUMN()+(-1), 1)), 2)</f>
        <v>204.06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419.64</v>
      </c>
      <c r="G14" s="12">
        <f ca="1">ROUND(INDIRECT(ADDRESS(ROW()+(0), COLUMN()+(-2), 1))*INDIRECT(ADDRESS(ROW()+(0), COLUMN()+(-1), 1)), 2)</f>
        <v>419.64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16.97</v>
      </c>
      <c r="G15" s="12">
        <f ca="1">ROUND(INDIRECT(ADDRESS(ROW()+(0), COLUMN()+(-2), 1))*INDIRECT(ADDRESS(ROW()+(0), COLUMN()+(-1), 1)), 2)</f>
        <v>67.88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222.88</v>
      </c>
      <c r="G16" s="12">
        <f ca="1">ROUND(INDIRECT(ADDRESS(ROW()+(0), COLUMN()+(-2), 1))*INDIRECT(ADDRESS(ROW()+(0), COLUMN()+(-1), 1)), 2)</f>
        <v>300.89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11.71</v>
      </c>
      <c r="G17" s="14">
        <f ca="1">ROUND(INDIRECT(ADDRESS(ROW()+(0), COLUMN()+(-2), 1))*INDIRECT(ADDRESS(ROW()+(0), COLUMN()+(-1), 1)), 2)</f>
        <v>11.71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1319.81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</v>
      </c>
      <c r="F20" s="14">
        <v>167.78</v>
      </c>
      <c r="G20" s="14">
        <f ca="1">ROUND(INDIRECT(ADDRESS(ROW()+(0), COLUMN()+(-2), 1))*INDIRECT(ADDRESS(ROW()+(0), COLUMN()+(-1), 1)), 2)</f>
        <v>33.56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33.56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4.687</v>
      </c>
      <c r="F23" s="12">
        <v>31.48</v>
      </c>
      <c r="G23" s="12">
        <f ca="1">ROUND(INDIRECT(ADDRESS(ROW()+(0), COLUMN()+(-2), 1))*INDIRECT(ADDRESS(ROW()+(0), COLUMN()+(-1), 1)), 2)</f>
        <v>147.55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2.436</v>
      </c>
      <c r="F24" s="14">
        <v>21.05</v>
      </c>
      <c r="G24" s="14">
        <f ca="1">ROUND(INDIRECT(ADDRESS(ROW()+(0), COLUMN()+(-2), 1))*INDIRECT(ADDRESS(ROW()+(0), COLUMN()+(-1), 1)), 2)</f>
        <v>51.28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198.83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1552.2</v>
      </c>
      <c r="G27" s="14">
        <f ca="1">ROUND(INDIRECT(ADDRESS(ROW()+(0), COLUMN()+(-2), 1))*INDIRECT(ADDRESS(ROW()+(0), COLUMN()+(-1), 1))/100, 2)</f>
        <v>31.04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1583.24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