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<sst xmlns="http://schemas.openxmlformats.org/spreadsheetml/2006/main" count="106" uniqueCount="106">
  <si>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</si>
  <si>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</si>
  <si>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</si>
  <si>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nervada con vigas chatas, viguetas "in situ"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</si>
  <si>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losa, vigas y columnas de 0,186 m³/m², y acero Grado 60 (fy=4200 kg/cm²) en zona de viguetas y vigas de borde, vigas y columnas con una cuantía total de 20 kg/m², compuesta de los siguientes elementos: LOSA NERVADA: horizontal, de canto 30 = 25+5 cm; vigueta "in situ" de 12 cm de ancho; bovedilla de concreto para viguetas "in situ", 60x20x25 cm; capa de compresión de 5 cm de espesor, con armadura de reparto formada por malla electrosoldada Q-139 cocada 100x100 mm de acero trefilado corrugado ASTM A 82-94; vigas planas, vigas de borde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planchas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</si>
  <si>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</si>
  <si>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</si>
  <si>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</si>
  <si>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</si>
  <si>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</si>
  <si>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</si>
  <si>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</si>
  <si>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</si>
  <si>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</si>
  <si>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</si>
  <si>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</si>
  <si>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</si>
  <si>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</si>
  <si>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</si>
  <si>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</si>
  <si>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</si>
  <si>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</si>
  <si>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</si>
  <si>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</si>
  <si>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</si>
  <si>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</si>
  <si>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</si>
  <si>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</si>
  <si>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</si>
  <si>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</si>
  <si>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</si>
  <si>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</si>
  <si>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</si>
  <si>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</si>
  <si>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</si>
  <si>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</si>
  <si>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</si>
  <si>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</si>
  <si>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viguetas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</si>
  <si>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</si>
  <si>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</si>
  <si>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</si>
  <si>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</si>
  <si>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</si>
  <si>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viguetas "in situ" en losas nervadas.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</si>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</sst>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60.09</v>
      </c>
      <c r="H14" s="12">
        <f ca="1">ROUND(INDIRECT(ADDRESS(ROW()+(0), COLUMN()+(-2), 1))*INDIRECT(ADDRESS(ROW()+(0), COLUMN()+(-1), 1)), 2)</f>
        <v>1.62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5.63</v>
      </c>
      <c r="H17" s="12">
        <f ca="1">ROUND(INDIRECT(ADDRESS(ROW()+(0), COLUMN()+(-2), 1))*INDIRECT(ADDRESS(ROW()+(0), COLUMN()+(-1), 1)), 2)</f>
        <v>0.17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3.32</v>
      </c>
      <c r="H18" s="12">
        <f ca="1">ROUND(INDIRECT(ADDRESS(ROW()+(0), COLUMN()+(-2), 1))*INDIRECT(ADDRESS(ROW()+(0), COLUMN()+(-1), 1)), 2)</f>
        <v>16.95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0.28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0.2</v>
      </c>
      <c r="H20" s="12">
        <f ca="1">ROUND(INDIRECT(ADDRESS(ROW()+(0), COLUMN()+(-2), 1))*INDIRECT(ADDRESS(ROW()+(0), COLUMN()+(-1), 1)), 2)</f>
        <v>0.2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3.23</v>
      </c>
      <c r="H21" s="12">
        <f ca="1">ROUND(INDIRECT(ADDRESS(ROW()+(0), COLUMN()+(-2), 1))*INDIRECT(ADDRESS(ROW()+(0), COLUMN()+(-1), 1)), 2)</f>
        <v>67.83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4.68</v>
      </c>
      <c r="H22" s="12">
        <f ca="1">ROUND(INDIRECT(ADDRESS(ROW()+(0), COLUMN()+(-2), 1))*INDIRECT(ADDRESS(ROW()+(0), COLUMN()+(-1), 1)), 2)</f>
        <v>1.36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10.13</v>
      </c>
      <c r="H23" s="12">
        <f ca="1">ROUND(INDIRECT(ADDRESS(ROW()+(0), COLUMN()+(-2), 1))*INDIRECT(ADDRESS(ROW()+(0), COLUMN()+(-1), 1)), 2)</f>
        <v>11.14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0.037</v>
      </c>
      <c r="G24" s="12">
        <v>4.68</v>
      </c>
      <c r="H24" s="12">
        <f ca="1">ROUND(INDIRECT(ADDRESS(ROW()+(0), COLUMN()+(-2), 1))*INDIRECT(ADDRESS(ROW()+(0), COLUMN()+(-1), 1)), 2)</f>
        <v>0.17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0.093</v>
      </c>
      <c r="G25" s="12">
        <v>42.6</v>
      </c>
      <c r="H25" s="12">
        <f ca="1">ROUND(INDIRECT(ADDRESS(ROW()+(0), COLUMN()+(-2), 1))*INDIRECT(ADDRESS(ROW()+(0), COLUMN()+(-1), 1)), 2)</f>
        <v>3.96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0.116</v>
      </c>
      <c r="G26" s="12">
        <v>57.95</v>
      </c>
      <c r="H26" s="12">
        <f ca="1">ROUND(INDIRECT(ADDRESS(ROW()+(0), COLUMN()+(-2), 1))*INDIRECT(ADDRESS(ROW()+(0), COLUMN()+(-1), 1)), 2)</f>
        <v>6.72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82.7</v>
      </c>
      <c r="G27" s="12">
        <v>0.47</v>
      </c>
      <c r="H27" s="12">
        <f ca="1">ROUND(INDIRECT(ADDRESS(ROW()+(0), COLUMN()+(-2), 1))*INDIRECT(ADDRESS(ROW()+(0), COLUMN()+(-1), 1)), 2)</f>
        <v>38.87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4.87</v>
      </c>
      <c r="H28" s="14">
        <f ca="1">ROUND(INDIRECT(ADDRESS(ROW()+(0), COLUMN()+(-2), 1))*INDIRECT(ADDRESS(ROW()+(0), COLUMN()+(-1), 1)), 2)</f>
        <v>0.73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163.99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0.117</v>
      </c>
      <c r="G31" s="14">
        <v>10.45</v>
      </c>
      <c r="H31" s="14">
        <f ca="1">ROUND(INDIRECT(ADDRESS(ROW()+(0), COLUMN()+(-2), 1))*INDIRECT(ADDRESS(ROW()+(0), COLUMN()+(-1), 1)), 2)</f>
        <v>1.22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1.22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0.846</v>
      </c>
      <c r="G34" s="12">
        <v>32.76</v>
      </c>
      <c r="H34" s="12">
        <f ca="1">ROUND(INDIRECT(ADDRESS(ROW()+(0), COLUMN()+(-2), 1))*INDIRECT(ADDRESS(ROW()+(0), COLUMN()+(-1), 1)), 2)</f>
        <v>27.71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0.856</v>
      </c>
      <c r="G35" s="12">
        <v>22.73</v>
      </c>
      <c r="H35" s="12">
        <f ca="1">ROUND(INDIRECT(ADDRESS(ROW()+(0), COLUMN()+(-2), 1))*INDIRECT(ADDRESS(ROW()+(0), COLUMN()+(-1), 1)), 2)</f>
        <v>19.46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0.296</v>
      </c>
      <c r="G36" s="12">
        <v>32.76</v>
      </c>
      <c r="H36" s="12">
        <f ca="1">ROUND(INDIRECT(ADDRESS(ROW()+(0), COLUMN()+(-2), 1))*INDIRECT(ADDRESS(ROW()+(0), COLUMN()+(-1), 1)), 2)</f>
        <v>9.7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0.302</v>
      </c>
      <c r="G37" s="12">
        <v>22.73</v>
      </c>
      <c r="H37" s="12">
        <f ca="1">ROUND(INDIRECT(ADDRESS(ROW()+(0), COLUMN()+(-2), 1))*INDIRECT(ADDRESS(ROW()+(0), COLUMN()+(-1), 1)), 2)</f>
        <v>6.86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0.241</v>
      </c>
      <c r="G38" s="12">
        <v>21.05</v>
      </c>
      <c r="H38" s="12">
        <f ca="1">ROUND(INDIRECT(ADDRESS(ROW()+(0), COLUMN()+(-2), 1))*INDIRECT(ADDRESS(ROW()+(0), COLUMN()+(-1), 1)), 2)</f>
        <v>5.07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0.252</v>
      </c>
      <c r="G39" s="12">
        <v>21.39</v>
      </c>
      <c r="H39" s="12">
        <f ca="1">ROUND(INDIRECT(ADDRESS(ROW()+(0), COLUMN()+(-2), 1))*INDIRECT(ADDRESS(ROW()+(0), COLUMN()+(-1), 1)), 2)</f>
        <v>5.39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0.071</v>
      </c>
      <c r="G40" s="12">
        <v>32.76</v>
      </c>
      <c r="H40" s="12">
        <f ca="1">ROUND(INDIRECT(ADDRESS(ROW()+(0), COLUMN()+(-2), 1))*INDIRECT(ADDRESS(ROW()+(0), COLUMN()+(-1), 1)), 2)</f>
        <v>2.33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0.279</v>
      </c>
      <c r="G41" s="14">
        <v>22.73</v>
      </c>
      <c r="H41" s="14">
        <f ca="1">ROUND(INDIRECT(ADDRESS(ROW()+(0), COLUMN()+(-2), 1))*INDIRECT(ADDRESS(ROW()+(0), COLUMN()+(-1), 1)), 2)</f>
        <v>6.34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82.86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248.07</v>
      </c>
      <c r="H44" s="14">
        <f ca="1">ROUND(INDIRECT(ADDRESS(ROW()+(0), COLUMN()+(-2), 1))*INDIRECT(ADDRESS(ROW()+(0), COLUMN()+(-1), 1))/100, 2)</f>
        <v>4.96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253.03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