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<sst xmlns="http://schemas.openxmlformats.org/spreadsheetml/2006/main" count="35" uniqueCount="35">
  <si>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</si>
  <si>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FIM010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</si>
  <si>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</si>
  <si>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</si>
  <si>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con paneles machihembrados de sectorización de acero galvanizado con aislamiento incorporado, de 100 mm de espesor y 1150 mm de anchura, formados por cara exterior de plancha microgrecada acabado prelacado, con resistencia media a la corrosión y con resistencia baja a los rayos UV, de 0,5 mm de espesor, alma aislante de lana de roca de densidad media 120 kg/m³ y cara interior de plancha nervada acabado prelacado, de 0,5 mm de espesor, conductividad térmica 0,37 W/(mK), Euroclase A2-s1, d0 de reacción al fuego, resistencia al fuego EI 120. Incluso accesorios de fijación de los paneles y silicona neutra oxímica para sellado de juntas. El precio no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</si>
  <si>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</si>
  <si>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</si>
  <si>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</si>
  <si>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</si>
  <si>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</si>
  <si>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</si>
  <si>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</si>
  <si>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mt12ppa020cia</t>
  </si>
  <si>
    <t xml:space="preserve">m²</t>
  </si>
  <si>
    <t xml:space="preserve">Panel machihembrado de sectorización de acero galvanizado con aislamiento incorporado, de 100 mm de espesor y 1150 mm de anchura, formado por cara exterior de plancha microgrecada acabado prelacado, con resistencia media a la corrosión y con resistencia baja a los rayos UV, de 0,5 mm de espesor, alma aislante de lana de roca de densidad media 120 kg/m³ y cara interior de plancha nervada acabado prelacado, de 0,5 mm de espesor, conductividad térmica 0,37 W/(mK), Euroclase A2-s1, d0 de reacción al fuego, resistencia al fuego EI 120.</t>
  </si>
  <si>
    <t xml:space="preserve">mt12ppa100b</t>
  </si>
  <si>
    <t xml:space="preserve">Ud</t>
  </si>
  <si>
    <t xml:space="preserve">Kit de accesorios de fijación, para paneles sándwich aislantes, en tabiques.</t>
  </si>
  <si>
    <t xml:space="preserve">mt21qui025a</t>
  </si>
  <si>
    <t xml:space="preserve">Ud</t>
  </si>
  <si>
    <t xml:space="preserve">Cartucho de 300 ml de silicona neutra oxímica, incolora, Euroclase B-s3, d0 de reacción al fuego, dureza Shore A aproximada de 22, según ISO 868 y recuperación elástica &gt;=90%, según ISO 7389.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</si>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</sst>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191.41</v>
      </c>
      <c r="G10" s="12">
        <f ca="1">ROUND(INDIRECT(ADDRESS(ROW()+(0), COLUMN()+(-2), 1))*INDIRECT(ADDRESS(ROW()+(0), COLUMN()+(-1), 1)), 2)</f>
        <v>200.98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35.67</v>
      </c>
      <c r="G11" s="12">
        <f ca="1">ROUND(INDIRECT(ADDRESS(ROW()+(0), COLUMN()+(-2), 1))*INDIRECT(ADDRESS(ROW()+(0), COLUMN()+(-1), 1)), 2)</f>
        <v>7.13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15.95</v>
      </c>
      <c r="G12" s="14">
        <f ca="1">ROUND(INDIRECT(ADDRESS(ROW()+(0), COLUMN()+(-2), 1))*INDIRECT(ADDRESS(ROW()+(0), COLUMN()+(-1), 1)), 2)</f>
        <v>1.6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209.71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0.432</v>
      </c>
      <c r="F15" s="12">
        <v>32.15</v>
      </c>
      <c r="G15" s="12">
        <f ca="1">ROUND(INDIRECT(ADDRESS(ROW()+(0), COLUMN()+(-2), 1))*INDIRECT(ADDRESS(ROW()+(0), COLUMN()+(-1), 1)), 2)</f>
        <v>13.89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0.432</v>
      </c>
      <c r="F16" s="14">
        <v>21.72</v>
      </c>
      <c r="G16" s="14">
        <f ca="1">ROUND(INDIRECT(ADDRESS(ROW()+(0), COLUMN()+(-2), 1))*INDIRECT(ADDRESS(ROW()+(0), COLUMN()+(-1), 1)), 2)</f>
        <v>9.38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232.98</v>
      </c>
      <c r="G19" s="14">
        <f ca="1">ROUND(INDIRECT(ADDRESS(ROW()+(0), COLUMN()+(-2), 1))*INDIRECT(ADDRESS(ROW()+(0), COLUMN()+(-1), 1))/100, 2)</f>
        <v>4.66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237.64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