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<sst xmlns="http://schemas.openxmlformats.org/spreadsheetml/2006/main" count="41" uniqueCount="41">
  <si>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</si>
  <si>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ICA040</t>
  </si>
  <si>
    <t xml:space="preserve">Ud</t>
  </si>
  <si>
    <t xml:space="preserve">Acumulador de agua a gas, convencional.</t>
  </si>
  <si>
    <r>
      <rPr>
        <sz val="8.25"/>
        <color rgb="FF000000"/>
        <rFont val="Arial"/>
        <family val="2"/>
      </rPr>
      <t xml:space="preserve">Acumulador a gas natural para el servicio de agua caliente sanitaria, mural vertical, capacidad 115 l, abierta y tiro natural, potencia 7 kW, eficiencia energética clase B, perfil de consumo L, sin incluir el ducto para evacuación de los productos de la combustión. Incluso soporte y anclajes de fijación a paramento vertical, llaves de corte de esfera, válvula de seguridad y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</si>
  <si>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</si>
  <si>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</si>
  <si>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</si>
  <si>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</si>
  <si>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</si>
  <si>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</si>
  <si>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</si>
  <si>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mt38agd010d</t>
  </si>
  <si>
    <t xml:space="preserve">Ud</t>
  </si>
  <si>
    <t xml:space="preserve">Acumulador a gas natural para el servicio de agua caliente sanitaria, mural vertical, capacidad 115 l, cámara de combustión abierta y tiro natural, potencia 7 kW, eficiencia energética clase B, perfil de consumo L.</t>
  </si>
  <si>
    <t xml:space="preserve">mt37sve010c</t>
  </si>
  <si>
    <t xml:space="preserve">Ud</t>
  </si>
  <si>
    <t xml:space="preserve">Válvula de esfera de latón niquelado para roscar de 3/4".</t>
  </si>
  <si>
    <t xml:space="preserve">mt37svs010c</t>
  </si>
  <si>
    <t xml:space="preserve">Ud</t>
  </si>
  <si>
    <t xml:space="preserve">Válvula de seguridad, de latón, con rosca de 1/2" de diámetro, tarada a 6 bar de presión.</t>
  </si>
  <si>
    <t xml:space="preserve">mt38tew010b</t>
  </si>
  <si>
    <t xml:space="preserve">Ud</t>
  </si>
  <si>
    <t xml:space="preserve">Latiguillo flexible de 25 cm y 3/4" de diámetro.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</si>
  <si>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</si>
  <si>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</si>
  <si>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</si>
  <si>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</si>
  <si>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</si>
  <si>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</si>
  <si>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</si>
  <si>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</si>
  <si>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</si>
  <si>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</si>
  <si>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</si>
  <si>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</si>
  <si>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</si>
  <si>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</si>
  <si>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</si>
  <si>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4.597,72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</si>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</sst>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4286.83</v>
      </c>
      <c r="G10" s="12">
        <f ca="1">ROUND(INDIRECT(ADDRESS(ROW()+(0), COLUMN()+(-2), 1))*INDIRECT(ADDRESS(ROW()+(0), COLUMN()+(-1), 1)), 2)</f>
        <v>4286.83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26.91</v>
      </c>
      <c r="G11" s="12">
        <f ca="1">ROUND(INDIRECT(ADDRESS(ROW()+(0), COLUMN()+(-2), 1))*INDIRECT(ADDRESS(ROW()+(0), COLUMN()+(-1), 1)), 2)</f>
        <v>53.82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16.3</v>
      </c>
      <c r="G12" s="12">
        <f ca="1">ROUND(INDIRECT(ADDRESS(ROW()+(0), COLUMN()+(-2), 1))*INDIRECT(ADDRESS(ROW()+(0), COLUMN()+(-1), 1)), 2)</f>
        <v>16.3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2</v>
      </c>
      <c r="F13" s="12">
        <v>50.8</v>
      </c>
      <c r="G13" s="12">
        <f ca="1">ROUND(INDIRECT(ADDRESS(ROW()+(0), COLUMN()+(-2), 1))*INDIRECT(ADDRESS(ROW()+(0), COLUMN()+(-1), 1)), 2)</f>
        <v>101.6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7.37</v>
      </c>
      <c r="G14" s="14">
        <f ca="1">ROUND(INDIRECT(ADDRESS(ROW()+(0), COLUMN()+(-2), 1))*INDIRECT(ADDRESS(ROW()+(0), COLUMN()+(-1), 1)), 2)</f>
        <v>7.37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4465.92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5.181</v>
      </c>
      <c r="F17" s="12">
        <v>32.15</v>
      </c>
      <c r="G17" s="12">
        <f ca="1">ROUND(INDIRECT(ADDRESS(ROW()+(0), COLUMN()+(-2), 1))*INDIRECT(ADDRESS(ROW()+(0), COLUMN()+(-1), 1)), 2)</f>
        <v>166.57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5.181</v>
      </c>
      <c r="F18" s="14">
        <v>21.68</v>
      </c>
      <c r="G18" s="14">
        <f ca="1">ROUND(INDIRECT(ADDRESS(ROW()+(0), COLUMN()+(-2), 1))*INDIRECT(ADDRESS(ROW()+(0), COLUMN()+(-1), 1)), 2)</f>
        <v>112.32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278.89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4744.81</v>
      </c>
      <c r="G21" s="14">
        <f ca="1">ROUND(INDIRECT(ADDRESS(ROW()+(0), COLUMN()+(-2), 1))*INDIRECT(ADDRESS(ROW()+(0), COLUMN()+(-1), 1))/100, 2)</f>
        <v>94.9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4839.71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