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<sst xmlns="http://schemas.openxmlformats.org/spreadsheetml/2006/main" count="44" uniqueCount="44">
  <si>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</si>
  <si>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ICD020</t>
  </si>
  <si>
    <t xml:space="preserve">Ud</t>
  </si>
  <si>
    <t xml:space="preserve">Depósito superficial.</t>
  </si>
  <si>
    <r>
      <rPr>
        <sz val="8.25"/>
        <color rgb="FF000000"/>
        <rFont val="Arial"/>
        <family val="2"/>
      </rPr>
      <t xml:space="preserve">Tanque de diesel superficial de polietileno de alta densidad (PEAD/HDPE) para instalación en interior de edificaciones, de doble pared, con una capacidad de 2000 litros, para pequeños consumos individuales.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</si>
  <si>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</si>
  <si>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</si>
  <si>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</si>
  <si>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</si>
  <si>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</si>
  <si>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</si>
  <si>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</si>
  <si>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mt38dep110h</t>
  </si>
  <si>
    <t xml:space="preserve">Ud</t>
  </si>
  <si>
    <t xml:space="preserve">Tanque de diesel de polietileno (PEAD/HDPE), de superficie, de doble pared, con una capacidad de 2000 litros, para pequeños consumos individuales. Incluso elementos de protección según normativa.</t>
  </si>
  <si>
    <t xml:space="preserve">mt38dep022a</t>
  </si>
  <si>
    <t xml:space="preserve">Ud</t>
  </si>
  <si>
    <t xml:space="preserve">Indicador de nivel para tanque de combustibles líquidos.</t>
  </si>
  <si>
    <t xml:space="preserve">mt38dep023a</t>
  </si>
  <si>
    <t xml:space="preserve">Ud</t>
  </si>
  <si>
    <t xml:space="preserve">Interruptor de nivel para tanque de combustibles líquidos.</t>
  </si>
  <si>
    <t xml:space="preserve">mt38dep024c</t>
  </si>
  <si>
    <t xml:space="preserve">Ud</t>
  </si>
  <si>
    <t xml:space="preserve">Conjunto de acceso de carga, valvulería y accesorios de conexión para tanque de combustibles líquidos.</t>
  </si>
  <si>
    <t xml:space="preserve">mt43tco010ca</t>
  </si>
  <si>
    <t xml:space="preserve">m</t>
  </si>
  <si>
    <t xml:space="preserve">Tubo de cobre estirado en frío sin costura, diámetro D=16/18 mm y 1 mm de espesor.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</si>
  <si>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</si>
  <si>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</si>
  <si>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</si>
  <si>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</si>
  <si>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</si>
  <si>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</si>
  <si>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</si>
  <si>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</si>
  <si>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</si>
  <si>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</si>
  <si>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</si>
  <si>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</si>
  <si>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</si>
  <si>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</si>
  <si>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</si>
  <si>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914,78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</si>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</sst>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2.42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4484.06</v>
      </c>
      <c r="H10" s="12">
        <f ca="1">ROUND(INDIRECT(ADDRESS(ROW()+(0), COLUMN()+(-2), 1))*INDIRECT(ADDRESS(ROW()+(0), COLUMN()+(-1), 1)), 2)</f>
        <v>4484.06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908.34</v>
      </c>
      <c r="H11" s="12">
        <f ca="1">ROUND(INDIRECT(ADDRESS(ROW()+(0), COLUMN()+(-2), 1))*INDIRECT(ADDRESS(ROW()+(0), COLUMN()+(-1), 1)), 2)</f>
        <v>908.34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170.39</v>
      </c>
      <c r="H12" s="12">
        <f ca="1">ROUND(INDIRECT(ADDRESS(ROW()+(0), COLUMN()+(-2), 1))*INDIRECT(ADDRESS(ROW()+(0), COLUMN()+(-1), 1)), 2)</f>
        <v>170.39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494.79</v>
      </c>
      <c r="H13" s="12">
        <f ca="1">ROUND(INDIRECT(ADDRESS(ROW()+(0), COLUMN()+(-2), 1))*INDIRECT(ADDRESS(ROW()+(0), COLUMN()+(-1), 1)), 2)</f>
        <v>494.79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</v>
      </c>
      <c r="G14" s="12">
        <v>8.87</v>
      </c>
      <c r="H14" s="12">
        <f ca="1">ROUND(INDIRECT(ADDRESS(ROW()+(0), COLUMN()+(-2), 1))*INDIRECT(ADDRESS(ROW()+(0), COLUMN()+(-1), 1)), 2)</f>
        <v>88.7</v>
      </c>
    </row>
    <row r="15" spans="1:8" ht="66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10</v>
      </c>
      <c r="G15" s="14">
        <v>15.95</v>
      </c>
      <c r="H15" s="14">
        <f ca="1">ROUND(INDIRECT(ADDRESS(ROW()+(0), COLUMN()+(-2), 1))*INDIRECT(ADDRESS(ROW()+(0), COLUMN()+(-1), 1)), 2)</f>
        <v>159.5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6305.78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1.85</v>
      </c>
      <c r="G18" s="12">
        <v>32.35</v>
      </c>
      <c r="H18" s="12">
        <f ca="1">ROUND(INDIRECT(ADDRESS(ROW()+(0), COLUMN()+(-2), 1))*INDIRECT(ADDRESS(ROW()+(0), COLUMN()+(-1), 1)), 2)</f>
        <v>59.85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1.85</v>
      </c>
      <c r="G19" s="14">
        <v>21.82</v>
      </c>
      <c r="H19" s="14">
        <f ca="1">ROUND(INDIRECT(ADDRESS(ROW()+(0), COLUMN()+(-2), 1))*INDIRECT(ADDRESS(ROW()+(0), COLUMN()+(-1), 1)), 2)</f>
        <v>40.37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100.22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6406</v>
      </c>
      <c r="H22" s="14">
        <f ca="1">ROUND(INDIRECT(ADDRESS(ROW()+(0), COLUMN()+(-2), 1))*INDIRECT(ADDRESS(ROW()+(0), COLUMN()+(-1), 1))/100, 2)</f>
        <v>128.12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6534.12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