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<sst xmlns="http://schemas.openxmlformats.org/spreadsheetml/2006/main" count="52" uniqueCount="52">
  <si>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</si>
  <si>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ICD020</t>
  </si>
  <si>
    <t xml:space="preserve">Ud</t>
  </si>
  <si>
    <t xml:space="preserve">Depósito superficial.</t>
  </si>
  <si>
    <r>
      <rPr>
        <sz val="8.25"/>
        <color rgb="FF000000"/>
        <rFont val="Arial"/>
        <family val="2"/>
      </rPr>
      <t xml:space="preserve">Tanque de diesel superficial de plancha de acero, de doble pared, con una capacidad de 25000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</si>
  <si>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</si>
  <si>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</si>
  <si>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</si>
  <si>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</si>
  <si>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</si>
  <si>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</si>
  <si>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</si>
  <si>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mt38dep020F</t>
  </si>
  <si>
    <t xml:space="preserve">Ud</t>
  </si>
  <si>
    <t xml:space="preserve">Tanque de diesel de plancha de acero, de superficie, de doble pared, con una capacidad de 25000 litros, para consumos colectivos. Tratamiento exterior: granallado SA 2 1/2 y acabado mediante imprimación de epoxi-poliamida y poliuretano blanco. Incluso tapón de drenaje y elementos de protección según normativa.</t>
  </si>
  <si>
    <t xml:space="preserve">mt38dep022a</t>
  </si>
  <si>
    <t xml:space="preserve">Ud</t>
  </si>
  <si>
    <t xml:space="preserve">Indicador de nivel para tanque de combustibles líquidos.</t>
  </si>
  <si>
    <t xml:space="preserve">mt38dep023a</t>
  </si>
  <si>
    <t xml:space="preserve">Ud</t>
  </si>
  <si>
    <t xml:space="preserve">Interruptor de nivel para tanque de combustibles líquidos.</t>
  </si>
  <si>
    <t xml:space="preserve">mt38dep024c</t>
  </si>
  <si>
    <t xml:space="preserve">Ud</t>
  </si>
  <si>
    <t xml:space="preserve">Conjunto de acceso de carga, valvulería y accesorios de conexión para tanque de combustibles líquidos.</t>
  </si>
  <si>
    <t xml:space="preserve">mt43tco010ca</t>
  </si>
  <si>
    <t xml:space="preserve">m</t>
  </si>
  <si>
    <t xml:space="preserve">Tubo de cobre estirado en frío sin costura, diámetro D=16/18 mm y 1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</si>
  <si>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</si>
  <si>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</si>
  <si>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</si>
  <si>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mt38dep027a</t>
  </si>
  <si>
    <t xml:space="preserve">Ud</t>
  </si>
  <si>
    <t xml:space="preserve">Tapa de registro de 40x40 cm, para inspección de tanque superficial de combustibles líquidos. Incluso accesorios.</t>
  </si>
  <si>
    <t xml:space="preserve">Subtotal materiales:</t>
  </si>
  <si>
    <t xml:space="preserve">Equipos</t>
  </si>
  <si>
    <t xml:space="preserve">mq07gte010d</t>
  </si>
  <si>
    <t xml:space="preserve">h</t>
  </si>
  <si>
    <t xml:space="preserve">Grúa autopropulsada de brazo telescópico con una capacidad de elevación de 40 t y 35 m de altura máxima de trabajo.</t>
  </si>
  <si>
    <t xml:space="preserve">Subtotal equipos: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</si>
  <si>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</si>
  <si>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</si>
  <si>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</si>
  <si>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</si>
  <si>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</si>
  <si>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</si>
  <si>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</si>
  <si>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</si>
  <si>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</si>
  <si>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</si>
  <si>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</si>
  <si>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6.284,56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</si>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</sst>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9.36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40384.4</v>
      </c>
      <c r="H10" s="12">
        <f ca="1">ROUND(INDIRECT(ADDRESS(ROW()+(0), COLUMN()+(-2), 1))*INDIRECT(ADDRESS(ROW()+(0), COLUMN()+(-1), 1)), 2)</f>
        <v>40384.4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900.4</v>
      </c>
      <c r="H11" s="12">
        <f ca="1">ROUND(INDIRECT(ADDRESS(ROW()+(0), COLUMN()+(-2), 1))*INDIRECT(ADDRESS(ROW()+(0), COLUMN()+(-1), 1)), 2)</f>
        <v>900.4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168.9</v>
      </c>
      <c r="H12" s="12">
        <f ca="1">ROUND(INDIRECT(ADDRESS(ROW()+(0), COLUMN()+(-2), 1))*INDIRECT(ADDRESS(ROW()+(0), COLUMN()+(-1), 1)), 2)</f>
        <v>168.9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490.45</v>
      </c>
      <c r="H13" s="12">
        <f ca="1">ROUND(INDIRECT(ADDRESS(ROW()+(0), COLUMN()+(-2), 1))*INDIRECT(ADDRESS(ROW()+(0), COLUMN()+(-1), 1)), 2)</f>
        <v>490.45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14.2</v>
      </c>
      <c r="G14" s="12">
        <v>8.84</v>
      </c>
      <c r="H14" s="12">
        <f ca="1">ROUND(INDIRECT(ADDRESS(ROW()+(0), COLUMN()+(-2), 1))*INDIRECT(ADDRESS(ROW()+(0), COLUMN()+(-1), 1)), 2)</f>
        <v>125.53</v>
      </c>
    </row>
    <row r="15" spans="1:8" ht="66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10</v>
      </c>
      <c r="G15" s="12">
        <v>15.82</v>
      </c>
      <c r="H15" s="12">
        <f ca="1">ROUND(INDIRECT(ADDRESS(ROW()+(0), COLUMN()+(-2), 1))*INDIRECT(ADDRESS(ROW()+(0), COLUMN()+(-1), 1)), 2)</f>
        <v>158.2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200.65</v>
      </c>
      <c r="H16" s="14">
        <f ca="1">ROUND(INDIRECT(ADDRESS(ROW()+(0), COLUMN()+(-2), 1))*INDIRECT(ADDRESS(ROW()+(0), COLUMN()+(-1), 1)), 2)</f>
        <v>200.65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42428.5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24.0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3.189</v>
      </c>
      <c r="G19" s="14">
        <v>266.67</v>
      </c>
      <c r="H19" s="14">
        <f ca="1">ROUND(INDIRECT(ADDRESS(ROW()+(0), COLUMN()+(-2), 1))*INDIRECT(ADDRESS(ROW()+(0), COLUMN()+(-1), 1)), 2)</f>
        <v>850.41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850.41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13.572</v>
      </c>
      <c r="G22" s="12">
        <v>32.15</v>
      </c>
      <c r="H22" s="12">
        <f ca="1">ROUND(INDIRECT(ADDRESS(ROW()+(0), COLUMN()+(-2), 1))*INDIRECT(ADDRESS(ROW()+(0), COLUMN()+(-1), 1)), 2)</f>
        <v>436.34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13.572</v>
      </c>
      <c r="G23" s="14">
        <v>21.68</v>
      </c>
      <c r="H23" s="14">
        <f ca="1">ROUND(INDIRECT(ADDRESS(ROW()+(0), COLUMN()+(-2), 1))*INDIRECT(ADDRESS(ROW()+(0), COLUMN()+(-1), 1)), 2)</f>
        <v>294.24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730.58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44009.5</v>
      </c>
      <c r="H26" s="14">
        <f ca="1">ROUND(INDIRECT(ADDRESS(ROW()+(0), COLUMN()+(-2), 1))*INDIRECT(ADDRESS(ROW()+(0), COLUMN()+(-1), 1))/100, 2)</f>
        <v>880.19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44889.7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