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<sst xmlns="http://schemas.openxmlformats.org/spreadsheetml/2006/main" count="44" uniqueCount="44">
  <si>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</si>
  <si>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</si>
  <si>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</si>
  <si>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registro de paso.</t>
  </si>
  <si>
    <r>
      <rPr>
        <sz val="8.25"/>
        <color rgb="FF000000"/>
        <rFont val="Arial"/>
        <family val="2"/>
      </rPr>
      <t xml:space="preserve">Caja de registro de paso prefabricada, de polipropileno, de sección circular de 38 cm de diámetro en la base y 24 cm de altura, con tapa de 30 cm de diámetro y llave de paso de esfera de latón niquelado, sobre falso piso de concreto simple f'c=210 kg/cm² (21 MPa), no expuesto a ciclos de congelamiento y deshielo, exposición a sulfatos insignificante, sin requerimiento de permeabilidad, no expuesto a cloruros, tamaño máximo del agregado 19 mm,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</si>
  <si>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</si>
  <si>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</si>
  <si>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</si>
  <si>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</si>
  <si>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</si>
  <si>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</si>
  <si>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</si>
  <si>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</si>
  <si>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</si>
  <si>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</si>
  <si>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mt37aar020b</t>
  </si>
  <si>
    <t xml:space="preserve">Ud</t>
  </si>
  <si>
    <t xml:space="preserve">Caja de registro de polipropileno, de sección circular, de 38 cm de diámetro en la base y 24 cm de altura, con tapa de color verde de 30 cm de diámetro.</t>
  </si>
  <si>
    <t xml:space="preserve">mt37sve010g</t>
  </si>
  <si>
    <t xml:space="preserve">Ud</t>
  </si>
  <si>
    <t xml:space="preserve">Válvula de esfera de latón niquelado para roscar de 2".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</si>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</sst>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246.36</v>
      </c>
      <c r="H10" s="12">
        <f ca="1">ROUND(INDIRECT(ADDRESS(ROW()+(0), COLUMN()+(-2), 1))*INDIRECT(ADDRESS(ROW()+(0), COLUMN()+(-1), 1)), 2)</f>
        <v>13.3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54.33</v>
      </c>
      <c r="H11" s="12">
        <f ca="1">ROUND(INDIRECT(ADDRESS(ROW()+(0), COLUMN()+(-2), 1))*INDIRECT(ADDRESS(ROW()+(0), COLUMN()+(-1), 1)), 2)</f>
        <v>54.33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145.12</v>
      </c>
      <c r="H12" s="12">
        <f ca="1">ROUND(INDIRECT(ADDRESS(ROW()+(0), COLUMN()+(-2), 1))*INDIRECT(ADDRESS(ROW()+(0), COLUMN()+(-1), 1)), 2)</f>
        <v>145.12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5.16</v>
      </c>
      <c r="H13" s="14">
        <f ca="1">ROUND(INDIRECT(ADDRESS(ROW()+(0), COLUMN()+(-2), 1))*INDIRECT(ADDRESS(ROW()+(0), COLUMN()+(-1), 1)), 2)</f>
        <v>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217.91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0.641</v>
      </c>
      <c r="G16" s="12">
        <v>31.29</v>
      </c>
      <c r="H16" s="12">
        <f ca="1">ROUND(INDIRECT(ADDRESS(ROW()+(0), COLUMN()+(-2), 1))*INDIRECT(ADDRESS(ROW()+(0), COLUMN()+(-1), 1)), 2)</f>
        <v>20.06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0.474</v>
      </c>
      <c r="G17" s="12">
        <v>20.92</v>
      </c>
      <c r="H17" s="12">
        <f ca="1">ROUND(INDIRECT(ADDRESS(ROW()+(0), COLUMN()+(-2), 1))*INDIRECT(ADDRESS(ROW()+(0), COLUMN()+(-1), 1)), 2)</f>
        <v>9.92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0.123</v>
      </c>
      <c r="G18" s="12">
        <v>32.15</v>
      </c>
      <c r="H18" s="12">
        <f ca="1">ROUND(INDIRECT(ADDRESS(ROW()+(0), COLUMN()+(-2), 1))*INDIRECT(ADDRESS(ROW()+(0), COLUMN()+(-1), 1)), 2)</f>
        <v>3.95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0.123</v>
      </c>
      <c r="G19" s="14">
        <v>21.68</v>
      </c>
      <c r="H19" s="14">
        <f ca="1">ROUND(INDIRECT(ADDRESS(ROW()+(0), COLUMN()+(-2), 1))*INDIRECT(ADDRESS(ROW()+(0), COLUMN()+(-1), 1)), 2)</f>
        <v>2.67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36.6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254.51</v>
      </c>
      <c r="H22" s="14">
        <f ca="1">ROUND(INDIRECT(ADDRESS(ROW()+(0), COLUMN()+(-2), 1))*INDIRECT(ADDRESS(ROW()+(0), COLUMN()+(-1), 1))/100, 2)</f>
        <v>5.09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259.6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