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<sst xmlns="http://schemas.openxmlformats.org/spreadsheetml/2006/main" count="29" uniqueCount="29">
  <si>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</si>
  <si>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ITC010</t>
  </si>
  <si>
    <t xml:space="preserve">Ud</t>
  </si>
  <si>
    <t xml:space="preserve">Montacargas.</t>
  </si>
  <si>
    <r>
      <rPr>
        <sz val="8.25"/>
        <color rgb="FF000000"/>
        <rFont val="Arial"/>
        <family val="2"/>
      </rPr>
      <t xml:space="preserve">Montacargas hidráulico para 3000 kg, de 6 detenidas (6 m).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</si>
  <si>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</si>
  <si>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</si>
  <si>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</si>
  <si>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</si>
  <si>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</si>
  <si>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</si>
  <si>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</si>
  <si>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mt39mch010he</t>
  </si>
  <si>
    <t xml:space="preserve">Ud</t>
  </si>
  <si>
    <t xml:space="preserve">Montacargas hidráulico para 3000 kg, de 6 detenidas (6 m), de 2,5x6 m de plataforma, con guías y dos pistones.</t>
  </si>
  <si>
    <t xml:space="preserve">Subtotal materiales:</t>
  </si>
  <si>
    <t xml:space="preserve">Mano de obra</t>
  </si>
  <si>
    <t xml:space="preserve">mo016</t>
  </si>
  <si>
    <t xml:space="preserve">h</t>
  </si>
  <si>
    <t xml:space="preserve">Operario instalador de aparatos elevadores.</t>
  </si>
  <si>
    <t xml:space="preserve">mo085</t>
  </si>
  <si>
    <t xml:space="preserve">h</t>
  </si>
  <si>
    <t xml:space="preserve">Oficial instalador de aparatos elevadores.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</si>
  <si>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</si>
  <si>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</si>
  <si>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</si>
  <si>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</si>
  <si>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130.408,77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</si>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</sst>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82" customWidth="1"/>
    <col min="4" max="4" width="68.85" customWidth="1"/>
    <col min="5" max="5" width="11.05" customWidth="1"/>
    <col min="6" max="6" width="13.60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192313</v>
      </c>
      <c r="G10" s="14">
        <f ca="1">ROUND(INDIRECT(ADDRESS(ROW()+(0), COLUMN()+(-2), 1))*INDIRECT(ADDRESS(ROW()+(0), COLUMN()+(-1), 1)), 2)</f>
        <v>192313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192313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131.865</v>
      </c>
      <c r="F13" s="13">
        <v>33.77</v>
      </c>
      <c r="G13" s="13">
        <f ca="1">ROUND(INDIRECT(ADDRESS(ROW()+(0), COLUMN()+(-2), 1))*INDIRECT(ADDRESS(ROW()+(0), COLUMN()+(-1), 1)), 2)</f>
        <v>4453.08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131.865</v>
      </c>
      <c r="F14" s="14">
        <v>22.77</v>
      </c>
      <c r="G14" s="14">
        <f ca="1">ROUND(INDIRECT(ADDRESS(ROW()+(0), COLUMN()+(-2), 1))*INDIRECT(ADDRESS(ROW()+(0), COLUMN()+(-1), 1)), 2)</f>
        <v>3002.57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7455.65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199768</v>
      </c>
      <c r="G17" s="14">
        <f ca="1">ROUND(INDIRECT(ADDRESS(ROW()+(0), COLUMN()+(-2), 1))*INDIRECT(ADDRESS(ROW()+(0), COLUMN()+(-1), 1))/100, 2)</f>
        <v>3995.37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203764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