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<sst xmlns="http://schemas.openxmlformats.org/spreadsheetml/2006/main" count="32" uniqueCount="32">
  <si>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</si>
  <si>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NIH020</t>
  </si>
  <si>
    <t xml:space="preserve">m²</t>
  </si>
  <si>
    <t xml:space="preserve">Impermeabilización bajo revestimiento en locales húmedos, con láminas de PVC.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</si>
  <si>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geotextil no tejido compuesto por fibras de poliéster unidas por agujeteado, con una resistencia a la tracción longitudinal de 3,45 kN/m, una resistencia a la tracción transversal de 3,45 kN/m, una apertura de cono al ensayo de perforación dinámica según ISO 13433 inferior a 15 mm, resistencia CBR a punzonamiento 0,8 kN y una masa superficial de 300 g/m², sobre formación de pendientes, lámina impermeabilizante de PVC de 2x1,3 m y protegida con capa separadora de geotextil no tejido compuesto por fibras de poliéster unidas por agujeteado, con una resistencia a la tracción longitudinal de 3,45 kN/m, una resistencia a la tracción transversal de 3,45 kN/m, una apertura de cono al ensayo de perforación dinámica según ISO 13433 inferior a 15 mm, resistencia CBR a punzonamiento 0,8 kN y una masa superficial de 300 g/m².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</si>
  <si>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</si>
  <si>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</si>
  <si>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</si>
  <si>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</si>
  <si>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</si>
  <si>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</si>
  <si>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</si>
  <si>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</si>
  <si>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</si>
  <si>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al ensayo de perforación dinámica según ISO 13433 inferior a 15 mm, resistencia CBR a punzonamiento 0,8 kN y una masa superficial de 300 g/m².</t>
  </si>
  <si>
    <t xml:space="preserve">mt15req015a</t>
  </si>
  <si>
    <t xml:space="preserve">Ud</t>
  </si>
  <si>
    <t xml:space="preserve">Lámina impermeabilizante de PVC de 2x1,3 m.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</si>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</sst>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48" customWidth="1"/>
    <col min="4" max="4" width="74.46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2.1</v>
      </c>
      <c r="F10" s="12">
        <v>7.16</v>
      </c>
      <c r="G10" s="12">
        <f ca="1">ROUND(INDIRECT(ADDRESS(ROW()+(0), COLUMN()+(-2), 1))*INDIRECT(ADDRESS(ROW()+(0), COLUMN()+(-1), 1)), 2)</f>
        <v>15.04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0.42</v>
      </c>
      <c r="F11" s="14">
        <v>186.16</v>
      </c>
      <c r="G11" s="14">
        <f ca="1">ROUND(INDIRECT(ADDRESS(ROW()+(0), COLUMN()+(-2), 1))*INDIRECT(ADDRESS(ROW()+(0), COLUMN()+(-1), 1)), 2)</f>
        <v>78.19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93.23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0.37</v>
      </c>
      <c r="F14" s="12">
        <v>31.48</v>
      </c>
      <c r="G14" s="12">
        <f ca="1">ROUND(INDIRECT(ADDRESS(ROW()+(0), COLUMN()+(-2), 1))*INDIRECT(ADDRESS(ROW()+(0), COLUMN()+(-1), 1)), 2)</f>
        <v>11.65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0.37</v>
      </c>
      <c r="F15" s="14">
        <v>21.86</v>
      </c>
      <c r="G15" s="14">
        <f ca="1">ROUND(INDIRECT(ADDRESS(ROW()+(0), COLUMN()+(-2), 1))*INDIRECT(ADDRESS(ROW()+(0), COLUMN()+(-1), 1)), 2)</f>
        <v>8.09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19.74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112.97</v>
      </c>
      <c r="G18" s="14">
        <f ca="1">ROUND(INDIRECT(ADDRESS(ROW()+(0), COLUMN()+(-2), 1))*INDIRECT(ADDRESS(ROW()+(0), COLUMN()+(-1), 1))/100, 2)</f>
        <v>2.26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115.23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