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<sst xmlns="http://schemas.openxmlformats.org/spreadsheetml/2006/main" count="32" uniqueCount="32">
  <si>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</si>
  <si>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PDB070</t>
  </si>
  <si>
    <t xml:space="preserve">m</t>
  </si>
  <si>
    <t xml:space="preserve">Baranda de hueco, de acero inoxidable.</t>
  </si>
  <si>
    <t xml:space="preserve">Baranda de acero inoxidable AISI 304 de 100 cm de altura, compuesta de pasamanos de 50 mm de diámetro sujeto a parantes verticales de 40x40 mm y entrepaño de 3 barrotes macizos horizontales soldados a los parantes para hueco poligonal de losa, fijada mediante atornillado en obra de albañilería.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</si>
  <si>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</si>
  <si>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</si>
  <si>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</si>
  <si>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</si>
  <si>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</si>
  <si>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</si>
  <si>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mt26aaa031</t>
  </si>
  <si>
    <t xml:space="preserve">Ud</t>
  </si>
  <si>
    <t xml:space="preserve">Repercusión, por m de baranda, de elementos de fijación sobre obra de albañilería: tarugos y tornillos de acero.</t>
  </si>
  <si>
    <t xml:space="preserve">mt26dbe310f</t>
  </si>
  <si>
    <t xml:space="preserve">m</t>
  </si>
  <si>
    <t xml:space="preserve">Baranda de acero inoxidable AISI 304 de 100 cm de altura, compuesta de pasamanos de 50 mm de diámetro sujeto a parantes verticales de 40x40 mm dispuestos cada 120 cm y entrepaño de 3 barrotes macizos horizontales de 12 mm de diámetro soldados a los parantes, para hueco poligonal de losa.</t>
  </si>
  <si>
    <t xml:space="preserve">mq08sol020</t>
  </si>
  <si>
    <t xml:space="preserve">h</t>
  </si>
  <si>
    <t xml:space="preserve">Equipo y elementos auxiliares para soldadura eléctrica.</t>
  </si>
  <si>
    <t xml:space="preserve">mo017</t>
  </si>
  <si>
    <t xml:space="preserve">h</t>
  </si>
  <si>
    <t xml:space="preserve">Operario carpintero metálico.</t>
  </si>
  <si>
    <t xml:space="preserve">mo057</t>
  </si>
  <si>
    <t xml:space="preserve">h</t>
  </si>
  <si>
    <t xml:space="preserve">Oficial carpintero metálico.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</si>
  <si>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</si>
  <si>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</si>
  <si>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</si>
  <si>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</si>
  <si>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32,57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</si>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</sst>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97" customWidth="1"/>
    <col min="4" max="4" width="21.27" customWidth="1"/>
    <col min="5" max="5" width="27.98" customWidth="1"/>
    <col min="6" max="6" width="12.82" customWidth="1"/>
    <col min="7" max="7" width="2.48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6.410000</v>
      </c>
      <c r="J8" s="16"/>
      <c r="K8" s="16">
        <f ca="1">ROUND(INDIRECT(ADDRESS(ROW()+(0), COLUMN()+(-4), 1))*INDIRECT(ADDRESS(ROW()+(0), COLUMN()+(-2), 1)), 2)</f>
        <v>6.410000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573.720000</v>
      </c>
      <c r="J9" s="20"/>
      <c r="K9" s="20">
        <f ca="1">ROUND(INDIRECT(ADDRESS(ROW()+(0), COLUMN()+(-4), 1))*INDIRECT(ADDRESS(ROW()+(0), COLUMN()+(-2), 1)), 2)</f>
        <v>573.720000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0.101000</v>
      </c>
      <c r="H10" s="19"/>
      <c r="I10" s="20">
        <v>8.830000</v>
      </c>
      <c r="J10" s="20"/>
      <c r="K10" s="20">
        <f ca="1">ROUND(INDIRECT(ADDRESS(ROW()+(0), COLUMN()+(-4), 1))*INDIRECT(ADDRESS(ROW()+(0), COLUMN()+(-2), 1)), 2)</f>
        <v>0.890000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1.305000</v>
      </c>
      <c r="H11" s="19"/>
      <c r="I11" s="20">
        <v>16.510000</v>
      </c>
      <c r="J11" s="20"/>
      <c r="K11" s="20">
        <f ca="1">ROUND(INDIRECT(ADDRESS(ROW()+(0), COLUMN()+(-4), 1))*INDIRECT(ADDRESS(ROW()+(0), COLUMN()+(-2), 1)), 2)</f>
        <v>21.550000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1.305000</v>
      </c>
      <c r="H12" s="23"/>
      <c r="I12" s="24">
        <v>13.340000</v>
      </c>
      <c r="J12" s="24"/>
      <c r="K12" s="24">
        <f ca="1">ROUND(INDIRECT(ADDRESS(ROW()+(0), COLUMN()+(-4), 1))*INDIRECT(ADDRESS(ROW()+(0), COLUMN()+(-2), 1)), 2)</f>
        <v>17.410000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619.980000</v>
      </c>
      <c r="J13" s="16"/>
      <c r="K13" s="16">
        <f ca="1">ROUND(INDIRECT(ADDRESS(ROW()+(0), COLUMN()+(-4), 1))*INDIRECT(ADDRESS(ROW()+(0), COLUMN()+(-2), 1))/100, 2)</f>
        <v>12.400000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632.380000</v>
      </c>
      <c r="J14" s="24"/>
      <c r="K14" s="24">
        <f ca="1">ROUND(INDIRECT(ADDRESS(ROW()+(0), COLUMN()+(-4), 1))*INDIRECT(ADDRESS(ROW()+(0), COLUMN()+(-2), 1))/100, 2)</f>
        <v>18.970000</v>
      </c>
    </row>
    <row r="15" spans="1:11" ht="12.00" thickBot="1" customHeight="1">
      <c r="A15" s="6" t="s">
        <v>30</v>
      </c>
      <c r="B15" s="7"/>
      <c r="C15" s="7"/>
      <c r="D15" s="7"/>
      <c r="E15" s="7"/>
      <c r="F15" s="7"/>
      <c r="G15" s="25"/>
      <c r="H15" s="25"/>
      <c r="I15" s="6" t="s">
        <v>31</v>
      </c>
      <c r="J15" s="6"/>
      <c r="K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651.350000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