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<sst xmlns="http://schemas.openxmlformats.org/spreadsheetml/2006/main" count="35" uniqueCount="35">
  <si>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</si>
  <si>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QUM011</t>
  </si>
  <si>
    <t xml:space="preserve">m</t>
  </si>
  <si>
    <t xml:space="preserve">Punto singular para techo inclinado metálica.</t>
  </si>
  <si>
    <r>
      <rPr>
        <sz val="8.25"/>
        <color rgb="FF000000"/>
        <rFont val="Arial"/>
        <family val="2"/>
      </rPr>
      <t xml:space="preserve">Canal interior para techo inclinado con una pendiente mayor del 10%, con plancha plegada de acero galvanizado, de 1,0 mm de espesor, 80 cm de desarrollo y 4 pliegues. Incluso accesorios de fijación de las piezas a las placas y masilla de base neutra monocomponente, para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</si>
  <si>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</si>
  <si>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</si>
  <si>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</si>
  <si>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</si>
  <si>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</si>
  <si>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</si>
  <si>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</si>
  <si>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mt12www030ccE</t>
  </si>
  <si>
    <t xml:space="preserve">m</t>
  </si>
  <si>
    <t xml:space="preserve">Plancha plegada de acero galvanizado, de 1 mm de espesor, 80 cm de desarrollo y 4 pliegues, para canal interior.</t>
  </si>
  <si>
    <t xml:space="preserve">mt13ccg030d</t>
  </si>
  <si>
    <t xml:space="preserve">Ud</t>
  </si>
  <si>
    <t xml:space="preserve">Tornillo autorroscante de 6,5x130 mm de acero galvanizado, con arandela.</t>
  </si>
  <si>
    <t xml:space="preserve">mt21vva011</t>
  </si>
  <si>
    <t xml:space="preserve">l</t>
  </si>
  <si>
    <t xml:space="preserve">Fragua de base neutra monocomponente, para sellado de juntas; para aplicar con pistola.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</si>
  <si>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</si>
  <si>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</si>
  <si>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</si>
  <si>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</si>
  <si>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Operario en fachadas y techos de paneles metálicos.</t>
  </si>
  <si>
    <t xml:space="preserve">mo098</t>
  </si>
  <si>
    <t xml:space="preserve">h</t>
  </si>
  <si>
    <t xml:space="preserve">Oficial en fachadas y techos de paneles metálicos.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</si>
  <si>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</si>
  <si>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</si>
  <si>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</si>
  <si>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</si>
  <si>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17,21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</si>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</sst>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5.61" customWidth="1"/>
    <col min="3" max="3" width="2.21" customWidth="1"/>
    <col min="4" max="4" width="7.65" customWidth="1"/>
    <col min="5" max="5" width="71.40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1.07</v>
      </c>
      <c r="G10" s="12">
        <v>45.02</v>
      </c>
      <c r="H10" s="12">
        <f ca="1">ROUND(INDIRECT(ADDRESS(ROW()+(0), COLUMN()+(-2), 1))*INDIRECT(ADDRESS(ROW()+(0), COLUMN()+(-1), 1)), 2)</f>
        <v>48.17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8</v>
      </c>
      <c r="G11" s="12">
        <v>1.28</v>
      </c>
      <c r="H11" s="12">
        <f ca="1">ROUND(INDIRECT(ADDRESS(ROW()+(0), COLUMN()+(-2), 1))*INDIRECT(ADDRESS(ROW()+(0), COLUMN()+(-1), 1)), 2)</f>
        <v>10.24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0.025</v>
      </c>
      <c r="G12" s="14">
        <v>52.04</v>
      </c>
      <c r="H12" s="14">
        <f ca="1">ROUND(INDIRECT(ADDRESS(ROW()+(0), COLUMN()+(-2), 1))*INDIRECT(ADDRESS(ROW()+(0), COLUMN()+(-1), 1)), 2)</f>
        <v>1.3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59.71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0.432</v>
      </c>
      <c r="G15" s="12">
        <v>33.77</v>
      </c>
      <c r="H15" s="12">
        <f ca="1">ROUND(INDIRECT(ADDRESS(ROW()+(0), COLUMN()+(-2), 1))*INDIRECT(ADDRESS(ROW()+(0), COLUMN()+(-1), 1)), 2)</f>
        <v>14.59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0.216</v>
      </c>
      <c r="G16" s="14">
        <v>22.82</v>
      </c>
      <c r="H16" s="14">
        <f ca="1">ROUND(INDIRECT(ADDRESS(ROW()+(0), COLUMN()+(-2), 1))*INDIRECT(ADDRESS(ROW()+(0), COLUMN()+(-1), 1)), 2)</f>
        <v>4.93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19.52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79.23</v>
      </c>
      <c r="H19" s="14">
        <f ca="1">ROUND(INDIRECT(ADDRESS(ROW()+(0), COLUMN()+(-2), 1))*INDIRECT(ADDRESS(ROW()+(0), COLUMN()+(-1), 1))/100, 2)</f>
        <v>1.58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80.81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