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<sst xmlns="http://schemas.openxmlformats.org/spreadsheetml/2006/main" count="38" uniqueCount="38">
  <si>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</si>
  <si>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RAP120</t>
  </si>
  <si>
    <t xml:space="preserve">m²</t>
  </si>
  <si>
    <t xml:space="preserve">Revestimiento interior con piezas de piedra natural. Colocación en capa fina.</t>
  </si>
  <si>
    <r>
      <rPr>
        <sz val="8.25"/>
        <color rgb="FF000000"/>
        <rFont val="Arial"/>
        <family val="2"/>
      </rPr>
      <t xml:space="preserve">Revestimiento interior con piezas calibradas y biseladas de mármol, procedente de España, Blanco Macael, 30,5x30,5x1 cm, acabado pulido. SOPORTE: paramento de albañilería de piezas con huecos, vertical, de hasta 3 m de altura. COLOCACIÓN: en capa fina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separadores de PVC, para juntas horizontales.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</si>
  <si>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</si>
  <si>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</si>
  <si>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</si>
  <si>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</si>
  <si>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</si>
  <si>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</si>
  <si>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</si>
  <si>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</si>
  <si>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</si>
  <si>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</si>
  <si>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mt19pmn010a</t>
  </si>
  <si>
    <t xml:space="preserve">m²</t>
  </si>
  <si>
    <t xml:space="preserve">Piezas calibradas y biseladas de mármol, procedente de España, Blanco Macael, 30,5x30,5x1 cm, acabado pulido, densidad 2710 kg/m³, resistencia a compresión 85 MPa, resistencia a flexión 14 MPa, absorción de agua por capilaridad menor de 5 kg/m² min½, coeficiente de absorción de agua &lt;= 0,07%, Euroclase A1 de reacción al fuego.</t>
  </si>
  <si>
    <t xml:space="preserve">mt18acc040a</t>
  </si>
  <si>
    <t xml:space="preserve">Ud</t>
  </si>
  <si>
    <t xml:space="preserve">Separadores de PVC, para juntas horizontales en paramentos de piedra natural.</t>
  </si>
  <si>
    <t xml:space="preserve">mt09mcp020dB</t>
  </si>
  <si>
    <t xml:space="preserve">kg</t>
  </si>
  <si>
    <t xml:space="preserve">Mortero de juntas cementoso mejorado, con absorción de agua reducida y resistencia elevada a la abrasión, tipo CG2 W A, color blanco, para juntas de 2 a 20 mm, a base de aglomerantes especiales, agregados seleccionados, aditivos especiales, fibras, resinas sintéticas y pigmentos, con efecto antimoho, antiverdín y preventivo de las eflorescencias, hidrorrepelente, de fraguado y endurecimiento rápido,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</si>
  <si>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</si>
  <si>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</si>
  <si>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</si>
  <si>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</si>
  <si>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Operario de cantera.</t>
  </si>
  <si>
    <t xml:space="preserve">mo060</t>
  </si>
  <si>
    <t xml:space="preserve">h</t>
  </si>
  <si>
    <t xml:space="preserve">Oficial de cantera.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</si>
  <si>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</si>
  <si>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</si>
  <si>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</si>
  <si>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</si>
  <si>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71,03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</si>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</sst>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14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4</v>
      </c>
      <c r="F10" s="12">
        <v>1.54</v>
      </c>
      <c r="G10" s="12">
        <f ca="1">ROUND(INDIRECT(ADDRESS(ROW()+(0), COLUMN()+(-2), 1))*INDIRECT(ADDRESS(ROW()+(0), COLUMN()+(-1), 1)), 2)</f>
        <v>6.16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217.79</v>
      </c>
      <c r="G11" s="12">
        <f ca="1">ROUND(INDIRECT(ADDRESS(ROW()+(0), COLUMN()+(-2), 1))*INDIRECT(ADDRESS(ROW()+(0), COLUMN()+(-1), 1)), 2)</f>
        <v>228.68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8</v>
      </c>
      <c r="F12" s="12">
        <v>0.07</v>
      </c>
      <c r="G12" s="12">
        <f ca="1">ROUND(INDIRECT(ADDRESS(ROW()+(0), COLUMN()+(-2), 1))*INDIRECT(ADDRESS(ROW()+(0), COLUMN()+(-1), 1)), 2)</f>
        <v>0.56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8.4</v>
      </c>
      <c r="G13" s="14">
        <f ca="1">ROUND(INDIRECT(ADDRESS(ROW()+(0), COLUMN()+(-2), 1))*INDIRECT(ADDRESS(ROW()+(0), COLUMN()+(-1), 1)), 2)</f>
        <v>2.77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238.17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1.16</v>
      </c>
      <c r="F16" s="12">
        <v>32.86</v>
      </c>
      <c r="G16" s="12">
        <f ca="1">ROUND(INDIRECT(ADDRESS(ROW()+(0), COLUMN()+(-2), 1))*INDIRECT(ADDRESS(ROW()+(0), COLUMN()+(-1), 1)), 2)</f>
        <v>38.12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1.16</v>
      </c>
      <c r="F17" s="14">
        <v>22.82</v>
      </c>
      <c r="G17" s="14">
        <f ca="1">ROUND(INDIRECT(ADDRESS(ROW()+(0), COLUMN()+(-2), 1))*INDIRECT(ADDRESS(ROW()+(0), COLUMN()+(-1), 1)), 2)</f>
        <v>26.47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64.59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302.76</v>
      </c>
      <c r="G20" s="14">
        <f ca="1">ROUND(INDIRECT(ADDRESS(ROW()+(0), COLUMN()+(-2), 1))*INDIRECT(ADDRESS(ROW()+(0), COLUMN()+(-1), 1))/100, 2)</f>
        <v>6.06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308.82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