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<sst xmlns="http://schemas.openxmlformats.org/spreadsheetml/2006/main" count="40" uniqueCount="40">
  <si>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</si>
  <si>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RBA040</t>
  </si>
  <si>
    <t xml:space="preserve">m²</t>
  </si>
  <si>
    <t xml:space="preserve">Capa de mortero de cal sobre paramento interior.</t>
  </si>
  <si>
    <r>
      <rPr>
        <sz val="8.25"/>
        <color rgb="FF000000"/>
        <rFont val="Arial"/>
        <family val="2"/>
      </rPr>
      <t xml:space="preserve">Capa de mortero de cal, resistencia a compresión de 3 a 7,5 N/mm², absorción de agua por capilaridad menor de 0,4 kg/m² min½, color gris, de 15 mm de espesor, maestreado, con acabado frotachado, aplicado mecánicamente, sobre paramento interior de albañilería cerámica, vertical, de hasta 3 m de altura. Incluso junquillos de PVC, para formación de juntas.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</si>
  <si>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</si>
  <si>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</si>
  <si>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</si>
  <si>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</si>
  <si>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</si>
  <si>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</si>
  <si>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</si>
  <si>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</si>
  <si>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</si>
  <si>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</si>
  <si>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mt28mim020a</t>
  </si>
  <si>
    <t xml:space="preserve">kg</t>
  </si>
  <si>
    <t xml:space="preserve">Mortero de cal, resistencia a compresión de 3 a 7,5 N/mm², absorción de agua por capilaridad menor de 0,4 kg/m² min½, para uso en interiores o en exteriores, color gris, compuesto por cal aérea, aglomerantes hidráulicos, agregados seleccionados y aditivos orgánicos e inorgánicos, para aplicar mediante proyección mecánica, suministrado en sacos.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</si>
  <si>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</si>
  <si>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</si>
  <si>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</si>
  <si>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</si>
  <si>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Equipos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</si>
  <si>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</si>
  <si>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</si>
  <si>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</si>
  <si>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equipos:</t>
  </si>
  <si>
    <t xml:space="preserve">Mano de obra</t>
  </si>
  <si>
    <t xml:space="preserve">mo039</t>
  </si>
  <si>
    <t xml:space="preserve">h</t>
  </si>
  <si>
    <t xml:space="preserve">Operario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</si>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</sst>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3.44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4.68</v>
      </c>
      <c r="H10" s="12">
        <f ca="1">ROUND(INDIRECT(ADDRESS(ROW()+(0), COLUMN()+(-2), 1))*INDIRECT(ADDRESS(ROW()+(0), COLUMN()+(-1), 1)), 2)</f>
        <v>0.02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18.75</v>
      </c>
      <c r="G11" s="12">
        <v>1.18</v>
      </c>
      <c r="H11" s="12">
        <f ca="1">ROUND(INDIRECT(ADDRESS(ROW()+(0), COLUMN()+(-2), 1))*INDIRECT(ADDRESS(ROW()+(0), COLUMN()+(-1), 1)), 2)</f>
        <v>22.13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0.75</v>
      </c>
      <c r="G12" s="14">
        <v>1.23</v>
      </c>
      <c r="H12" s="14">
        <f ca="1">ROUND(INDIRECT(ADDRESS(ROW()+(0), COLUMN()+(-2), 1))*INDIRECT(ADDRESS(ROW()+(0), COLUMN()+(-1), 1)), 2)</f>
        <v>0.92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23.07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</v>
      </c>
      <c r="G15" s="14">
        <v>25.8</v>
      </c>
      <c r="H15" s="14">
        <f ca="1">ROUND(INDIRECT(ADDRESS(ROW()+(0), COLUMN()+(-2), 1))*INDIRECT(ADDRESS(ROW()+(0), COLUMN()+(-1), 1)), 2)</f>
        <v>5.93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5.93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0.491</v>
      </c>
      <c r="G18" s="12">
        <v>32.86</v>
      </c>
      <c r="H18" s="12">
        <f ca="1">ROUND(INDIRECT(ADDRESS(ROW()+(0), COLUMN()+(-2), 1))*INDIRECT(ADDRESS(ROW()+(0), COLUMN()+(-1), 1)), 2)</f>
        <v>16.13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0.231</v>
      </c>
      <c r="G19" s="14">
        <v>22.69</v>
      </c>
      <c r="H19" s="14">
        <f ca="1">ROUND(INDIRECT(ADDRESS(ROW()+(0), COLUMN()+(-2), 1))*INDIRECT(ADDRESS(ROW()+(0), COLUMN()+(-1), 1)), 2)</f>
        <v>5.24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21.37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50.37</v>
      </c>
      <c r="H22" s="14">
        <f ca="1">ROUND(INDIRECT(ADDRESS(ROW()+(0), COLUMN()+(-2), 1))*INDIRECT(ADDRESS(ROW()+(0), COLUMN()+(-1), 1))/100, 2)</f>
        <v>1.01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51.38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