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<sst xmlns="http://schemas.openxmlformats.org/spreadsheetml/2006/main" count="31" uniqueCount="31">
  <si>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</si>
  <si>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RTM042</t>
  </si>
  <si>
    <t xml:space="preserve">m</t>
  </si>
  <si>
    <t xml:space="preserve">Listón para remate lateral de cielo raso continuo de persianas de madera maciza.</t>
  </si>
  <si>
    <r>
      <rPr>
        <sz val="8.25"/>
        <color rgb="FF000000"/>
        <rFont val="Arial"/>
        <family val="2"/>
      </rPr>
      <t xml:space="preserve">Listón de 28x28 mm de sección, de madera de pino tratada en autoclave, con clase de uso 4, fijado con tornillos autoperforantes para madera, de 4 mm de diámetro y 50 mm de longitud, de acero galvanizado con revestimiento de cromo a el muro de madera; para remate lateral de cielo raso continuo suspendido, para exterior, de persianas de madera maciza, con borde machihembrado, situado a una altura mayor o igual a 4 m. Incluso tornillería para la fijación de los listones y clavos para la fijación de las persianas perimetrales de madera.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</si>
  <si>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</si>
  <si>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</si>
  <si>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</si>
  <si>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</si>
  <si>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</si>
  <si>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</si>
  <si>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</si>
  <si>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mt07mee203a</t>
  </si>
  <si>
    <t xml:space="preserve">m</t>
  </si>
  <si>
    <t xml:space="preserve">Listón de 28x28 mm de sección, de madera de pino tratada en autoclave, con clase de uso 4.</t>
  </si>
  <si>
    <t xml:space="preserve">mt07emr113be</t>
  </si>
  <si>
    <t xml:space="preserve">Ud</t>
  </si>
  <si>
    <t xml:space="preserve">Tornillo autoperforante para madera, de 4 mm de diámetro y 50 mm de longitud, de acero galvanizado con revestimiento de cromo.</t>
  </si>
  <si>
    <t xml:space="preserve">mt07emr111a</t>
  </si>
  <si>
    <t xml:space="preserve">Ud</t>
  </si>
  <si>
    <t xml:space="preserve">Clavo, de 4 mm de diámetro y 40 mm de longitud, de acero galvanizado de alta adherencia.</t>
  </si>
  <si>
    <t xml:space="preserve">Subtotal materiales:</t>
  </si>
  <si>
    <t xml:space="preserve">Mano de obra</t>
  </si>
  <si>
    <t xml:space="preserve">mo082</t>
  </si>
  <si>
    <t xml:space="preserve">h</t>
  </si>
  <si>
    <t xml:space="preserve">Oficial de montaje de cielos rasos.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</si>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</sst>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0.68" customWidth="1"/>
    <col min="4" max="4" width="6.97" customWidth="1"/>
    <col min="5" max="5" width="75.48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2.78</v>
      </c>
      <c r="H10" s="12">
        <f ca="1">ROUND(INDIRECT(ADDRESS(ROW()+(0), COLUMN()+(-2), 1))*INDIRECT(ADDRESS(ROW()+(0), COLUMN()+(-1), 1)), 2)</f>
        <v>2.92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2.5</v>
      </c>
      <c r="G11" s="12">
        <v>0.2</v>
      </c>
      <c r="H11" s="12">
        <f ca="1">ROUND(INDIRECT(ADDRESS(ROW()+(0), COLUMN()+(-2), 1))*INDIRECT(ADDRESS(ROW()+(0), COLUMN()+(-1), 1)), 2)</f>
        <v>0.5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2.5</v>
      </c>
      <c r="G12" s="14">
        <v>0.14</v>
      </c>
      <c r="H12" s="14">
        <f ca="1">ROUND(INDIRECT(ADDRESS(ROW()+(0), COLUMN()+(-2), 1))*INDIRECT(ADDRESS(ROW()+(0), COLUMN()+(-1), 1)), 2)</f>
        <v>0.35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3.77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0.049</v>
      </c>
      <c r="G15" s="14">
        <v>15</v>
      </c>
      <c r="H15" s="14">
        <f ca="1">ROUND(INDIRECT(ADDRESS(ROW()+(0), COLUMN()+(-2), 1))*INDIRECT(ADDRESS(ROW()+(0), COLUMN()+(-1), 1)), 2)</f>
        <v>0.74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0.74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1)),INDIRECT(ADDRESS(ROW()+(-5), COLUMN()+(1), 1))), 2)</f>
        <v>4.51</v>
      </c>
      <c r="H18" s="14">
        <f ca="1">ROUND(INDIRECT(ADDRESS(ROW()+(0), COLUMN()+(-2), 1))*INDIRECT(ADDRESS(ROW()+(0), COLUMN()+(-1), 1))/100, 2)</f>
        <v>0.09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1)),INDIRECT(ADDRESS(ROW()+(-6), COLUMN()+(0), 1))), 2)</f>
        <v>4.6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