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<sst xmlns="http://schemas.openxmlformats.org/spreadsheetml/2006/main" count="35" uniqueCount="35">
  <si>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</si>
  <si>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</si>
  <si>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</si>
  <si>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</si>
  <si>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elíptico sobre tablero, de arcilla refractaria, acabado termoesmaltado, color blanco, de 500x400x158 mm, con un orificio para la grifería, con válvula de desagüe de latón cromado, con sifón botella compacto para el ahorro de espacio en muebles de baño, de polipropileno color blanco.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</si>
  <si>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</si>
  <si>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</si>
  <si>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</si>
  <si>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</si>
  <si>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</si>
  <si>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</si>
  <si>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</si>
  <si>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mt30svg015ab</t>
  </si>
  <si>
    <t xml:space="preserve">Ud</t>
  </si>
  <si>
    <t xml:space="preserve">Lavatorio elíptico sobre tablero, de arcilla refractaria, acabado termoesmaltado, color blanco, de 500x400x158 mm, con un orificio para la grifería, con elementos de fijación y plantilla de montaje.</t>
  </si>
  <si>
    <t xml:space="preserve">mt30asg030a</t>
  </si>
  <si>
    <t xml:space="preserve">Ud</t>
  </si>
  <si>
    <t xml:space="preserve">Válvula de desagüe de latón cromado, de 50 mm de longitud.</t>
  </si>
  <si>
    <t xml:space="preserve">mt30asg060f</t>
  </si>
  <si>
    <t xml:space="preserve">Ud</t>
  </si>
  <si>
    <t xml:space="preserve">Sifón botella compacto para el ahorro de espacio en muebles de baño, de polipropileno color blanco, con salida de 40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</si>
  <si>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</si>
  <si>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</si>
  <si>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</si>
  <si>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</si>
  <si>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</si>
  <si>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</si>
  <si>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</si>
  <si>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</si>
  <si>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</si>
  <si>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</si>
  <si>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</si>
  <si>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</si>
  <si>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782,71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</si>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</sst>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1006.18</v>
      </c>
      <c r="H10" s="12">
        <f ca="1">ROUND(INDIRECT(ADDRESS(ROW()+(0), COLUMN()+(-2), 1))*INDIRECT(ADDRESS(ROW()+(0), COLUMN()+(-1), 1)), 2)</f>
        <v>1006.18</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34.50" thickBot="1" customHeight="1">
      <c r="A12" s="1" t="s">
        <v>18</v>
      </c>
      <c r="B12" s="1"/>
      <c r="C12" s="10" t="s">
        <v>19</v>
      </c>
      <c r="D12" s="10"/>
      <c r="E12" s="1" t="s">
        <v>20</v>
      </c>
      <c r="F12" s="11">
        <v>1</v>
      </c>
      <c r="G12" s="12">
        <v>237.5</v>
      </c>
      <c r="H12" s="12">
        <f ca="1">ROUND(INDIRECT(ADDRESS(ROW()+(0), COLUMN()+(-2), 1))*INDIRECT(ADDRESS(ROW()+(0), COLUMN()+(-1), 1)), 2)</f>
        <v>237.5</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1589.06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1632.69</v>
      </c>
      <c r="H19" s="14">
        <f ca="1">ROUND(INDIRECT(ADDRESS(ROW()+(0), COLUMN()+(-2), 1))*INDIRECT(ADDRESS(ROW()+(0), COLUMN()+(-1), 1))/100, 2)</f>
        <v>32.65</v>
      </c>
    </row>
    <row r="20" spans="1:8" ht="13.50" thickBot="1" customHeight="1">
      <c r="A20" s="21" t="s">
        <v>33</v>
      </c>
      <c r="B20" s="21"/>
      <c r="C20" s="22"/>
      <c r="D20" s="22"/>
      <c r="E20" s="23"/>
      <c r="F20" s="24" t="s">
        <v>34</v>
      </c>
      <c r="G20" s="25"/>
      <c r="H20" s="26">
        <f ca="1">ROUND(SUM(INDIRECT(ADDRESS(ROW()+(-1), COLUMN()+(0), 1)),INDIRECT(ADDRESS(ROW()+(-3), COLUMN()+(0), 1)),INDIRECT(ADDRESS(ROW()+(-6), COLUMN()+(0), 1))), 2)</f>
        <v>1665.34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