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<sst xmlns="http://schemas.openxmlformats.org/spreadsheetml/2006/main" count="35" uniqueCount="35">
  <si>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</si>
  <si>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SAL025</t>
  </si>
  <si>
    <t xml:space="preserve">Ud</t>
  </si>
  <si>
    <t xml:space="preserve">Lavatorio de empotrar en tablero, de porcelana sanitaria.</t>
  </si>
  <si>
    <r>
      <rPr>
        <sz val="8.25"/>
        <color rgb="FF000000"/>
        <rFont val="Arial"/>
        <family val="2"/>
      </rPr>
      <t xml:space="preserve">Lavatorio ovalado de empotrar en tablero, de porcelana sanitaria, acabado termoesmaltado, color blanco, de 550x400x178 mm. Incluso juego de fijación y silicona para sellado de juntas. El precio no incluye el tablero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</si>
  <si>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</si>
  <si>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</si>
  <si>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</si>
  <si>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</si>
  <si>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</si>
  <si>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</si>
  <si>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</si>
  <si>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mt30svg022bd</t>
  </si>
  <si>
    <t xml:space="preserve">Ud</t>
  </si>
  <si>
    <t xml:space="preserve">Lavatorio ovalado de empotrar en tablero, de porcelana sanitaria, acabado termoesmaltado, color blanco, de 550x400x178 mm, con elementos de fijación y plantilla de montaje.</t>
  </si>
  <si>
    <t xml:space="preserve">mt30asg030a</t>
  </si>
  <si>
    <t xml:space="preserve">Ud</t>
  </si>
  <si>
    <t xml:space="preserve">Válvula de desagüe de latón cromado, de 50 mm de longitud.</t>
  </si>
  <si>
    <t xml:space="preserve">mt30asg070cb</t>
  </si>
  <si>
    <t xml:space="preserve">Ud</t>
  </si>
  <si>
    <t xml:space="preserve">Sifón botella de ABS, acabado brillante imitación cromo, con salida de 40 mm de diámetro exterior, para lavatorio,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</si>
  <si>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</si>
  <si>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</si>
  <si>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</si>
  <si>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</si>
  <si>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</si>
  <si>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</si>
  <si>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</si>
  <si>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</si>
  <si>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</si>
  <si>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</si>
  <si>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</si>
  <si>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</si>
  <si>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569,44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</si>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</sst>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543</v>
      </c>
      <c r="H10" s="12">
        <f ca="1">ROUND(INDIRECT(ADDRESS(ROW()+(0), COLUMN()+(-2), 1))*INDIRECT(ADDRESS(ROW()+(0), COLUMN()+(-1), 1)), 2)</f>
        <v>543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344.92</v>
      </c>
      <c r="H11" s="12">
        <f ca="1">ROUND(INDIRECT(ADDRESS(ROW()+(0), COLUMN()+(-2), 1))*INDIRECT(ADDRESS(ROW()+(0), COLUMN()+(-1), 1)), 2)</f>
        <v>344.92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239.96</v>
      </c>
      <c r="H12" s="12">
        <f ca="1">ROUND(INDIRECT(ADDRESS(ROW()+(0), COLUMN()+(-2), 1))*INDIRECT(ADDRESS(ROW()+(0), COLUMN()+(-1), 1)), 2)</f>
        <v>239.96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0.012</v>
      </c>
      <c r="G13" s="14">
        <v>38.1</v>
      </c>
      <c r="H13" s="14">
        <f ca="1">ROUND(INDIRECT(ADDRESS(ROW()+(0), COLUMN()+(-2), 1))*INDIRECT(ADDRESS(ROW()+(0), COLUMN()+(-1), 1)), 2)</f>
        <v>0.46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1128.34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1.85</v>
      </c>
      <c r="G16" s="14">
        <v>32.15</v>
      </c>
      <c r="H16" s="14">
        <f ca="1">ROUND(INDIRECT(ADDRESS(ROW()+(0), COLUMN()+(-2), 1))*INDIRECT(ADDRESS(ROW()+(0), COLUMN()+(-1), 1)), 2)</f>
        <v>59.48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59.48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1187.82</v>
      </c>
      <c r="H19" s="14">
        <f ca="1">ROUND(INDIRECT(ADDRESS(ROW()+(0), COLUMN()+(-2), 1))*INDIRECT(ADDRESS(ROW()+(0), COLUMN()+(-1), 1))/100, 2)</f>
        <v>23.76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1211.58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