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<sst xmlns="http://schemas.openxmlformats.org/spreadsheetml/2006/main" count="35" uniqueCount="35">
  <si>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</si>
  <si>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SAU001</t>
  </si>
  <si>
    <t xml:space="preserve">Ud</t>
  </si>
  <si>
    <t xml:space="preserve">Urinario de porcelana sanitaria.</t>
  </si>
  <si>
    <r>
      <rPr>
        <sz val="8.25"/>
        <color rgb="FF000000"/>
        <rFont val="Arial"/>
        <family val="2"/>
      </rPr>
      <t xml:space="preserve">Urinario de porcelana sanitaria, con alimentación empotrada y desagüe visto, gama básica, color blanco, de 250x320 mm, equipado con grifería temporizada, gama básica, acabado cromado, de 82x70 mm grifería temporizada, gama básica, acabado cromado, de 82x70 mm y desagüe visto, acabado cromado.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</si>
  <si>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</si>
  <si>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</si>
  <si>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</si>
  <si>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</si>
  <si>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</si>
  <si>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</si>
  <si>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</si>
  <si>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mt30uag020c</t>
  </si>
  <si>
    <t xml:space="preserve">Ud</t>
  </si>
  <si>
    <t xml:space="preserve">Urinario de porcelana sanitaria, con alimentación empotrada y desagüe visto, gama básica, color blanco, de 250x320 mm, con juego de fijación mural de acero.</t>
  </si>
  <si>
    <t xml:space="preserve">mt31gtg030a</t>
  </si>
  <si>
    <t xml:space="preserve">Ud</t>
  </si>
  <si>
    <t xml:space="preserve">Grifería temporizada para urinario, gama básica, acabado cromado, de 82x70 mm, con enlace cromado.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</si>
  <si>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</si>
  <si>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</si>
  <si>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</si>
  <si>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</si>
  <si>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</si>
  <si>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</si>
  <si>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</si>
  <si>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</si>
  <si>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</si>
  <si>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</si>
  <si>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</si>
  <si>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</si>
  <si>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</si>
  <si>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</si>
  <si>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</si>
  <si>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585,33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</si>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</sst>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394.2</v>
      </c>
      <c r="G10" s="12">
        <f ca="1">ROUND(INDIRECT(ADDRESS(ROW()+(0), COLUMN()+(-2), 1))*INDIRECT(ADDRESS(ROW()+(0), COLUMN()+(-1), 1)), 2)</f>
        <v>394.2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575.96</v>
      </c>
      <c r="G11" s="12">
        <f ca="1">ROUND(INDIRECT(ADDRESS(ROW()+(0), COLUMN()+(-2), 1))*INDIRECT(ADDRESS(ROW()+(0), COLUMN()+(-1), 1)), 2)</f>
        <v>575.96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206.72</v>
      </c>
      <c r="G12" s="12">
        <f ca="1">ROUND(INDIRECT(ADDRESS(ROW()+(0), COLUMN()+(-2), 1))*INDIRECT(ADDRESS(ROW()+(0), COLUMN()+(-1), 1)), 2)</f>
        <v>206.72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0.012</v>
      </c>
      <c r="F13" s="14">
        <v>38.1</v>
      </c>
      <c r="G13" s="14">
        <f ca="1">ROUND(INDIRECT(ADDRESS(ROW()+(0), COLUMN()+(-2), 1))*INDIRECT(ADDRESS(ROW()+(0), COLUMN()+(-1), 1)), 2)</f>
        <v>0.46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1177.34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1.357</v>
      </c>
      <c r="F16" s="14">
        <v>32.15</v>
      </c>
      <c r="G16" s="14">
        <f ca="1">ROUND(INDIRECT(ADDRESS(ROW()+(0), COLUMN()+(-2), 1))*INDIRECT(ADDRESS(ROW()+(0), COLUMN()+(-1), 1)), 2)</f>
        <v>43.63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43.63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1220.97</v>
      </c>
      <c r="G19" s="14">
        <f ca="1">ROUND(INDIRECT(ADDRESS(ROW()+(0), COLUMN()+(-2), 1))*INDIRECT(ADDRESS(ROW()+(0), COLUMN()+(-1), 1))/100, 2)</f>
        <v>24.42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1245.39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