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<sst xmlns="http://schemas.openxmlformats.org/spreadsheetml/2006/main" count="32" uniqueCount="32">
  <si>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</si>
  <si>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SDC040</t>
  </si>
  <si>
    <t xml:space="preserve">Ud</t>
  </si>
  <si>
    <t xml:space="preserve">Protector de vértice, de espuma de poliuretano de alta densidad, para exterior.</t>
  </si>
  <si>
    <r>
      <rPr>
        <sz val="8.25"/>
        <color rgb="FF000000"/>
        <rFont val="Arial"/>
        <family val="2"/>
      </rPr>
      <t xml:space="preserve">Protector de vértice, de espuma de poliuretano de alta densidad, para exterior, con alas de 150x150 mm, 20 mm de espesor y 50 mm de longitud, con recubrimiento de PVC, color a elegir. Colocación en obra: con tarugos y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</si>
  <si>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</si>
  <si>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</si>
  <si>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</si>
  <si>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</si>
  <si>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</si>
  <si>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</si>
  <si>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</si>
  <si>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mt53pdi037a</t>
  </si>
  <si>
    <t xml:space="preserve">Ud</t>
  </si>
  <si>
    <t xml:space="preserve">Protector de vértice, de espuma de poliuretano de alta densidad, para exterior, con alas de 150x150 mm, 20 mm de espesor y 50 mm de longitud, con recubrimiento de PVC, color a elegir, repelente del agua y alas con taladros para atornillar a la superficie soporte.</t>
  </si>
  <si>
    <t xml:space="preserve">mt26aaa240da</t>
  </si>
  <si>
    <t xml:space="preserve">Ud</t>
  </si>
  <si>
    <t xml:space="preserve">Tarugo de nylon con tornillo de cabeza avellanada, de acero inoxidable AISI 304, de 6 mm de diámetro y 35 mm de longitud.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</si>
  <si>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</si>
  <si>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</si>
  <si>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</si>
  <si>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</si>
  <si>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</si>
  <si>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</si>
  <si>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</si>
  <si>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</si>
  <si>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</si>
  <si>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</si>
  <si>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</si>
  <si>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</si>
  <si>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44,13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</si>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</sst>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147.17</v>
      </c>
      <c r="H10" s="12">
        <f ca="1">ROUND(INDIRECT(ADDRESS(ROW()+(0), COLUMN()+(-2), 1))*INDIRECT(ADDRESS(ROW()+(0), COLUMN()+(-1), 1)), 2)</f>
        <v>147.17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7</v>
      </c>
      <c r="G11" s="14">
        <v>0.81</v>
      </c>
      <c r="H11" s="14">
        <f ca="1">ROUND(INDIRECT(ADDRESS(ROW()+(0), COLUMN()+(-2), 1))*INDIRECT(ADDRESS(ROW()+(0), COLUMN()+(-1), 1)), 2)</f>
        <v>5.67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152.84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0.062</v>
      </c>
      <c r="G14" s="12">
        <v>32.15</v>
      </c>
      <c r="H14" s="12">
        <f ca="1">ROUND(INDIRECT(ADDRESS(ROW()+(0), COLUMN()+(-2), 1))*INDIRECT(ADDRESS(ROW()+(0), COLUMN()+(-1), 1)), 2)</f>
        <v>1.99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0.062</v>
      </c>
      <c r="G15" s="14">
        <v>21.72</v>
      </c>
      <c r="H15" s="14">
        <f ca="1">ROUND(INDIRECT(ADDRESS(ROW()+(0), COLUMN()+(-2), 1))*INDIRECT(ADDRESS(ROW()+(0), COLUMN()+(-1), 1)), 2)</f>
        <v>1.35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3.34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156.18</v>
      </c>
      <c r="H18" s="14">
        <f ca="1">ROUND(INDIRECT(ADDRESS(ROW()+(0), COLUMN()+(-2), 1))*INDIRECT(ADDRESS(ROW()+(0), COLUMN()+(-1), 1))/100, 2)</f>
        <v>3.12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159.3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