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<sst xmlns="http://schemas.openxmlformats.org/spreadsheetml/2006/main" count="32" uniqueCount="32">
  <si>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</si>
  <si>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</si>
  <si>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</si>
  <si>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</si>
  <si>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empotrar en tablero, de madera de pino Insignis, de 850 mm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</si>
  <si>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</si>
  <si>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</si>
  <si>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</si>
  <si>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</si>
  <si>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</si>
  <si>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</si>
  <si>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</si>
  <si>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mt31mes010df</t>
  </si>
  <si>
    <t xml:space="preserve">Ud</t>
  </si>
  <si>
    <t xml:space="preserve">Mueble de baño (módulo base), para lavatorio de empotrar en tablero, de madera de pino Insignis, de 850 mm de anchura.</t>
  </si>
  <si>
    <t xml:space="preserve">mt31abn500</t>
  </si>
  <si>
    <t xml:space="preserve">Ud</t>
  </si>
  <si>
    <t xml:space="preserve">Conjunto de 2 patas para mueble base de lavatorio.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</si>
  <si>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</si>
  <si>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</si>
  <si>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</si>
  <si>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</si>
  <si>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</si>
  <si>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</si>
  <si>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</si>
  <si>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</si>
  <si>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</si>
  <si>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</si>
  <si>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</si>
  <si>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</si>
  <si>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5.302,71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</si>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</sst>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19" customWidth="1"/>
    <col min="4" max="4" width="6.46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6726.38</v>
      </c>
      <c r="H10" s="12">
        <f ca="1">ROUND(INDIRECT(ADDRESS(ROW()+(0), COLUMN()+(-2), 1))*INDIRECT(ADDRESS(ROW()+(0), COLUMN()+(-1), 1)), 2)</f>
        <v>6726.38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371.23</v>
      </c>
      <c r="H11" s="14">
        <f ca="1">ROUND(INDIRECT(ADDRESS(ROW()+(0), COLUMN()+(-2), 1))*INDIRECT(ADDRESS(ROW()+(0), COLUMN()+(-1), 1)), 2)</f>
        <v>742.46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7468.84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0.471</v>
      </c>
      <c r="G14" s="12">
        <v>32.15</v>
      </c>
      <c r="H14" s="12">
        <f ca="1">ROUND(INDIRECT(ADDRESS(ROW()+(0), COLUMN()+(-2), 1))*INDIRECT(ADDRESS(ROW()+(0), COLUMN()+(-1), 1)), 2)</f>
        <v>15.14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0.471</v>
      </c>
      <c r="G15" s="14">
        <v>21.72</v>
      </c>
      <c r="H15" s="14">
        <f ca="1">ROUND(INDIRECT(ADDRESS(ROW()+(0), COLUMN()+(-2), 1))*INDIRECT(ADDRESS(ROW()+(0), COLUMN()+(-1), 1)), 2)</f>
        <v>10.23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7494.21</v>
      </c>
      <c r="H18" s="14">
        <f ca="1">ROUND(INDIRECT(ADDRESS(ROW()+(0), COLUMN()+(-2), 1))*INDIRECT(ADDRESS(ROW()+(0), COLUMN()+(-1), 1))/100, 2)</f>
        <v>149.88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7644.09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