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<sst xmlns="http://schemas.openxmlformats.org/spreadsheetml/2006/main" count="50" uniqueCount="50">
  <si>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</si>
  <si>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</si>
  <si>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</si>
  <si>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</si>
  <si>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560x400x300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</si>
  <si>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</si>
  <si>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</si>
  <si>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</si>
  <si>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</si>
  <si>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</si>
  <si>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</si>
  <si>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</si>
  <si>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mt41btv605Alx</t>
  </si>
  <si>
    <t xml:space="preserve">Ud</t>
  </si>
  <si>
    <t xml:space="preserve">Caja fuerte doméstica para empotrar, con cerradura con llave de gorjas y 6 orificios de fijación de 12 mm de diámetro, color azul, de 560x400x300 mm de dimensiones exteriores, 450x360x245 mm de dimensiones interiores, 8 mm de espesor de la puerta y 4 mm de espesor de las paredes, con iluminación interior con led.</t>
  </si>
  <si>
    <t xml:space="preserve">mt07aco060h</t>
  </si>
  <si>
    <t xml:space="preserve">kg</t>
  </si>
  <si>
    <t xml:space="preserve">Acero en varillas corrugadas, Grado 75 (fy=5250 kg/cm²), de varios diámetros, según NTP 339.186 y ASTM A 706.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</si>
  <si>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</si>
  <si>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</si>
  <si>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</si>
  <si>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mt09mif010ka</t>
  </si>
  <si>
    <t xml:space="preserve">t</t>
  </si>
  <si>
    <t xml:space="preserve">Mortero seco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</si>
  <si>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</si>
  <si>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</si>
  <si>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</si>
  <si>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</si>
  <si>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</si>
  <si>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</si>
  <si>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</si>
  <si>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</si>
  <si>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</si>
  <si>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</si>
  <si>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</si>
  <si>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</si>
  <si>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</si>
  <si>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</si>
  <si>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</si>
  <si>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</si>
  <si>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</si>
  <si>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</si>
  <si>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</si>
  <si>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</si>
  <si>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</si>
  <si>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</si>
  <si>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</si>
  <si>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</si>
  <si>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594,56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</si>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</sst>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1389.52</v>
      </c>
      <c r="G10" s="12">
        <f ca="1">ROUND(INDIRECT(ADDRESS(ROW()+(0), COLUMN()+(-2), 1))*INDIRECT(ADDRESS(ROW()+(0), COLUMN()+(-1), 1)), 2)</f>
        <v>1389.52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4.07</v>
      </c>
      <c r="G11" s="12">
        <f ca="1">ROUND(INDIRECT(ADDRESS(ROW()+(0), COLUMN()+(-2), 1))*INDIRECT(ADDRESS(ROW()+(0), COLUMN()+(-1), 1)), 2)</f>
        <v>40.7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24.24</v>
      </c>
      <c r="G12" s="12">
        <f ca="1">ROUND(INDIRECT(ADDRESS(ROW()+(0), COLUMN()+(-2), 1))*INDIRECT(ADDRESS(ROW()+(0), COLUMN()+(-1), 1)), 2)</f>
        <v>242.4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199.61</v>
      </c>
      <c r="G13" s="12">
        <f ca="1">ROUND(INDIRECT(ADDRESS(ROW()+(0), COLUMN()+(-2), 1))*INDIRECT(ADDRESS(ROW()+(0), COLUMN()+(-1), 1)), 2)</f>
        <v>9.98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78.37</v>
      </c>
      <c r="G14" s="12">
        <f ca="1">ROUND(INDIRECT(ADDRESS(ROW()+(0), COLUMN()+(-2), 1))*INDIRECT(ADDRESS(ROW()+(0), COLUMN()+(-1), 1)), 2)</f>
        <v>0.16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15.97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1682.79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1.838</v>
      </c>
      <c r="F18" s="12">
        <v>32.15</v>
      </c>
      <c r="G18" s="12">
        <f ca="1">ROUND(INDIRECT(ADDRESS(ROW()+(0), COLUMN()+(-2), 1))*INDIRECT(ADDRESS(ROW()+(0), COLUMN()+(-1), 1)), 2)</f>
        <v>59.09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1.838</v>
      </c>
      <c r="F19" s="12">
        <v>21.72</v>
      </c>
      <c r="G19" s="12">
        <f ca="1">ROUND(INDIRECT(ADDRESS(ROW()+(0), COLUMN()+(-2), 1))*INDIRECT(ADDRESS(ROW()+(0), COLUMN()+(-1), 1)), 2)</f>
        <v>39.92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4.305</v>
      </c>
      <c r="F20" s="12">
        <v>31.29</v>
      </c>
      <c r="G20" s="12">
        <f ca="1">ROUND(INDIRECT(ADDRESS(ROW()+(0), COLUMN()+(-2), 1))*INDIRECT(ADDRESS(ROW()+(0), COLUMN()+(-1), 1)), 2)</f>
        <v>134.7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4.305</v>
      </c>
      <c r="F21" s="14">
        <v>21.72</v>
      </c>
      <c r="G21" s="14">
        <f ca="1">ROUND(INDIRECT(ADDRESS(ROW()+(0), COLUMN()+(-2), 1))*INDIRECT(ADDRESS(ROW()+(0), COLUMN()+(-1), 1)), 2)</f>
        <v>93.5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327.21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2010</v>
      </c>
      <c r="G24" s="14">
        <f ca="1">ROUND(INDIRECT(ADDRESS(ROW()+(0), COLUMN()+(-2), 1))*INDIRECT(ADDRESS(ROW()+(0), COLUMN()+(-1), 1))/100, 2)</f>
        <v>40.2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2050.2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