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<sst xmlns="http://schemas.openxmlformats.org/spreadsheetml/2006/main" count="50" uniqueCount="50">
  <si>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</si>
  <si>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</si>
  <si>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</si>
  <si>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</si>
  <si>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</si>
  <si>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</si>
  <si>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</si>
  <si>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</si>
  <si>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</si>
  <si>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</si>
  <si>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</si>
  <si>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</si>
  <si>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mt41btv605Ghl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</si>
  <si>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</si>
  <si>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</si>
  <si>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mt07aco060h</t>
  </si>
  <si>
    <t xml:space="preserve">kg</t>
  </si>
  <si>
    <t xml:space="preserve">Acero en varillas corrugadas, Grado 75 (fy=5250 kg/cm²), de varios diámetros, según NTP 339.186 y ASTM A 706.</t>
  </si>
  <si>
    <t xml:space="preserve">mt07ame090ljc</t>
  </si>
  <si>
    <t xml:space="preserve">m²</t>
  </si>
  <si>
    <t xml:space="preserve">Malla electrosoldada Q-335 cocada 150x150 mm, con alambres longitudinales de 8 mm de diámetro y alambres transversales de 8,0 mm de diámetro, de acero trefilado corrugado ASTM A 82-94, según ASTM A 185.</t>
  </si>
  <si>
    <t xml:space="preserve">mt09mif010ka</t>
  </si>
  <si>
    <t xml:space="preserve">t</t>
  </si>
  <si>
    <t xml:space="preserve">Mortero seco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</si>
  <si>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</si>
  <si>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</si>
  <si>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</si>
  <si>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</si>
  <si>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</si>
  <si>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</si>
  <si>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</si>
  <si>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</si>
  <si>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</si>
  <si>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</si>
  <si>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</si>
  <si>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</si>
  <si>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</si>
  <si>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</si>
  <si>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</si>
  <si>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</si>
  <si>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</si>
  <si>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</si>
  <si>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</si>
  <si>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</si>
  <si>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</si>
  <si>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</si>
  <si>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</si>
  <si>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</si>
  <si>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610,20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</si>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</sst>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1463.44</v>
      </c>
      <c r="G10" s="12">
        <f ca="1">ROUND(INDIRECT(ADDRESS(ROW()+(0), COLUMN()+(-2), 1))*INDIRECT(ADDRESS(ROW()+(0), COLUMN()+(-1), 1)), 2)</f>
        <v>1463.44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4.07</v>
      </c>
      <c r="G11" s="12">
        <f ca="1">ROUND(INDIRECT(ADDRESS(ROW()+(0), COLUMN()+(-2), 1))*INDIRECT(ADDRESS(ROW()+(0), COLUMN()+(-1), 1)), 2)</f>
        <v>40.7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24.24</v>
      </c>
      <c r="G12" s="12">
        <f ca="1">ROUND(INDIRECT(ADDRESS(ROW()+(0), COLUMN()+(-2), 1))*INDIRECT(ADDRESS(ROW()+(0), COLUMN()+(-1), 1)), 2)</f>
        <v>242.4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199.61</v>
      </c>
      <c r="G13" s="12">
        <f ca="1">ROUND(INDIRECT(ADDRESS(ROW()+(0), COLUMN()+(-2), 1))*INDIRECT(ADDRESS(ROW()+(0), COLUMN()+(-1), 1)), 2)</f>
        <v>9.98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78.37</v>
      </c>
      <c r="G14" s="12">
        <f ca="1">ROUND(INDIRECT(ADDRESS(ROW()+(0), COLUMN()+(-2), 1))*INDIRECT(ADDRESS(ROW()+(0), COLUMN()+(-1), 1)), 2)</f>
        <v>0.16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15.97</v>
      </c>
      <c r="G15" s="14">
        <f ca="1">ROUND(INDIRECT(ADDRESS(ROW()+(0), COLUMN()+(-2), 1))*INDIRECT(ADDRESS(ROW()+(0), COLUMN()+(-1), 1)), 2)</f>
        <v>0.03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1756.71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1.641</v>
      </c>
      <c r="F18" s="12">
        <v>32.15</v>
      </c>
      <c r="G18" s="12">
        <f ca="1">ROUND(INDIRECT(ADDRESS(ROW()+(0), COLUMN()+(-2), 1))*INDIRECT(ADDRESS(ROW()+(0), COLUMN()+(-1), 1)), 2)</f>
        <v>52.76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1.641</v>
      </c>
      <c r="F19" s="12">
        <v>21.72</v>
      </c>
      <c r="G19" s="12">
        <f ca="1">ROUND(INDIRECT(ADDRESS(ROW()+(0), COLUMN()+(-2), 1))*INDIRECT(ADDRESS(ROW()+(0), COLUMN()+(-1), 1)), 2)</f>
        <v>35.64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4.108</v>
      </c>
      <c r="F20" s="12">
        <v>31.29</v>
      </c>
      <c r="G20" s="12">
        <f ca="1">ROUND(INDIRECT(ADDRESS(ROW()+(0), COLUMN()+(-2), 1))*INDIRECT(ADDRESS(ROW()+(0), COLUMN()+(-1), 1)), 2)</f>
        <v>128.54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4.108</v>
      </c>
      <c r="F21" s="14">
        <v>21.72</v>
      </c>
      <c r="G21" s="14">
        <f ca="1">ROUND(INDIRECT(ADDRESS(ROW()+(0), COLUMN()+(-2), 1))*INDIRECT(ADDRESS(ROW()+(0), COLUMN()+(-1), 1)), 2)</f>
        <v>89.23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306.17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2062.88</v>
      </c>
      <c r="G24" s="14">
        <f ca="1">ROUND(INDIRECT(ADDRESS(ROW()+(0), COLUMN()+(-2), 1))*INDIRECT(ADDRESS(ROW()+(0), COLUMN()+(-1), 1))/100, 2)</f>
        <v>41.26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2104.14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