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<sst xmlns="http://schemas.openxmlformats.org/spreadsheetml/2006/main" count="50" uniqueCount="50">
  <si>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</si>
  <si>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</si>
  <si>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</si>
  <si>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</si>
  <si>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6 orificios de fijación de 12 mm de diámetro, color azul, de 560x400x300 mm de dimensiones exteriores, 450x360x245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</si>
  <si>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</si>
  <si>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</si>
  <si>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</si>
  <si>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</si>
  <si>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</si>
  <si>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</si>
  <si>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</si>
  <si>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mt41btv605Klp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</si>
  <si>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</si>
  <si>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6 orificios de fijación de 12 mm de diámetro, color azul, de 560x400x300 mm de dimensiones exteriores, 450x360x245 mm de dimensiones interiores, 8 mm de espesor de la puerta y 4 mm de espesor de las paredes, con iluminación interior con led.</t>
  </si>
  <si>
    <t xml:space="preserve">mt07aco060h</t>
  </si>
  <si>
    <t xml:space="preserve">kg</t>
  </si>
  <si>
    <t xml:space="preserve">Acero en varillas corrugadas, Grado 75 (fy=5250 kg/cm²), de varios diámetros, según NTP 339.186 y ASTM A 706.</t>
  </si>
  <si>
    <t xml:space="preserve">mt07ame090ljc</t>
  </si>
  <si>
    <t xml:space="preserve">m²</t>
  </si>
  <si>
    <t xml:space="preserve">Malla electrosoldada Q-335 cocada 150x150 mm, con alambres longitudinales de 8 mm de diámetro y alambres transversales de 8,0 mm de diámetro, de acero trefilado corrugado ASTM A 82-94, según ASTM A 185.</t>
  </si>
  <si>
    <t xml:space="preserve">mt09mif010ka</t>
  </si>
  <si>
    <t xml:space="preserve">t</t>
  </si>
  <si>
    <t xml:space="preserve">Mortero seco para albañilería, de cemento, color gris, con aditivo hidrófugo, categoría M-10 (resistencia a compresión 10 N/mm²), suministrado en sacos.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</si>
  <si>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</si>
  <si>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</si>
  <si>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</si>
  <si>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</si>
  <si>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</si>
  <si>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</si>
  <si>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</si>
  <si>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</si>
  <si>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</si>
  <si>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</si>
  <si>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</si>
  <si>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</si>
  <si>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</si>
  <si>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</si>
  <si>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</si>
  <si>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</si>
  <si>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</si>
  <si>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</si>
  <si>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</si>
  <si>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</si>
  <si>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</si>
  <si>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</si>
  <si>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</si>
  <si>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</si>
  <si>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654,32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</si>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</sst>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1591.55</v>
      </c>
      <c r="G10" s="12">
        <f ca="1">ROUND(INDIRECT(ADDRESS(ROW()+(0), COLUMN()+(-2), 1))*INDIRECT(ADDRESS(ROW()+(0), COLUMN()+(-1), 1)), 2)</f>
        <v>1591.55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</v>
      </c>
      <c r="F11" s="12">
        <v>4.07</v>
      </c>
      <c r="G11" s="12">
        <f ca="1">ROUND(INDIRECT(ADDRESS(ROW()+(0), COLUMN()+(-2), 1))*INDIRECT(ADDRESS(ROW()+(0), COLUMN()+(-1), 1)), 2)</f>
        <v>40.7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24.24</v>
      </c>
      <c r="G12" s="12">
        <f ca="1">ROUND(INDIRECT(ADDRESS(ROW()+(0), COLUMN()+(-2), 1))*INDIRECT(ADDRESS(ROW()+(0), COLUMN()+(-1), 1)), 2)</f>
        <v>242.4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199.61</v>
      </c>
      <c r="G13" s="12">
        <f ca="1">ROUND(INDIRECT(ADDRESS(ROW()+(0), COLUMN()+(-2), 1))*INDIRECT(ADDRESS(ROW()+(0), COLUMN()+(-1), 1)), 2)</f>
        <v>9.98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0.002</v>
      </c>
      <c r="F14" s="12">
        <v>78.37</v>
      </c>
      <c r="G14" s="12">
        <f ca="1">ROUND(INDIRECT(ADDRESS(ROW()+(0), COLUMN()+(-2), 1))*INDIRECT(ADDRESS(ROW()+(0), COLUMN()+(-1), 1)), 2)</f>
        <v>0.16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3">
        <v>0.002</v>
      </c>
      <c r="F15" s="14">
        <v>15.97</v>
      </c>
      <c r="G15" s="14">
        <f ca="1">ROUND(INDIRECT(ADDRESS(ROW()+(0), COLUMN()+(-2), 1))*INDIRECT(ADDRESS(ROW()+(0), COLUMN()+(-1), 1)), 2)</f>
        <v>0.03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1884.82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1.838</v>
      </c>
      <c r="F18" s="12">
        <v>32.15</v>
      </c>
      <c r="G18" s="12">
        <f ca="1">ROUND(INDIRECT(ADDRESS(ROW()+(0), COLUMN()+(-2), 1))*INDIRECT(ADDRESS(ROW()+(0), COLUMN()+(-1), 1)), 2)</f>
        <v>59.09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1.838</v>
      </c>
      <c r="F19" s="12">
        <v>21.72</v>
      </c>
      <c r="G19" s="12">
        <f ca="1">ROUND(INDIRECT(ADDRESS(ROW()+(0), COLUMN()+(-2), 1))*INDIRECT(ADDRESS(ROW()+(0), COLUMN()+(-1), 1)), 2)</f>
        <v>39.92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4.305</v>
      </c>
      <c r="F20" s="12">
        <v>31.29</v>
      </c>
      <c r="G20" s="12">
        <f ca="1">ROUND(INDIRECT(ADDRESS(ROW()+(0), COLUMN()+(-2), 1))*INDIRECT(ADDRESS(ROW()+(0), COLUMN()+(-1), 1)), 2)</f>
        <v>134.7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4.305</v>
      </c>
      <c r="F21" s="14">
        <v>21.72</v>
      </c>
      <c r="G21" s="14">
        <f ca="1">ROUND(INDIRECT(ADDRESS(ROW()+(0), COLUMN()+(-2), 1))*INDIRECT(ADDRESS(ROW()+(0), COLUMN()+(-1), 1)), 2)</f>
        <v>93.5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327.21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1)),INDIRECT(ADDRESS(ROW()+(-8), COLUMN()+(1), 1))), 2)</f>
        <v>2212.03</v>
      </c>
      <c r="G24" s="14">
        <f ca="1">ROUND(INDIRECT(ADDRESS(ROW()+(0), COLUMN()+(-2), 1))*INDIRECT(ADDRESS(ROW()+(0), COLUMN()+(-1), 1))/100, 2)</f>
        <v>44.24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1)),INDIRECT(ADDRESS(ROW()+(-9), COLUMN()+(0), 1))), 2)</f>
        <v>2256.27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