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<sst xmlns="http://schemas.openxmlformats.org/spreadsheetml/2006/main" count="35" uniqueCount="35">
  <si>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</si>
  <si>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UMB020</t>
  </si>
  <si>
    <t xml:space="preserve">Ud</t>
  </si>
  <si>
    <t xml:space="preserve">Banco de madera.</t>
  </si>
  <si>
    <r>
      <rPr>
        <sz val="8.25"/>
        <color rgb="FF000000"/>
        <rFont val="Arial"/>
        <family val="2"/>
      </rPr>
      <t xml:space="preserve">Banco con respaldo de madera, de tablas de madera tropical, de 60 cm de longitud, fijado a una base de concreto f'c=210 kg/cm² (21 MPa), no expuesto a ciclos de congelamiento y deshielo, exposición a sulfatos insignificante, sin requerimiento de permeabilidad, no expuesto a cloruros, tamaño máximo del agregado 20 mm, consistencia plástica.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</si>
  <si>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</si>
  <si>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</si>
  <si>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</si>
  <si>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</si>
  <si>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</si>
  <si>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</si>
  <si>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</si>
  <si>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mt52mug070a</t>
  </si>
  <si>
    <t xml:space="preserve">Ud</t>
  </si>
  <si>
    <t xml:space="preserve">Banco con respaldo de madera, de tablas de madera tropical, de 60 cm de longitud, pintado y barnizado, con soportes de fundición de aluminio.</t>
  </si>
  <si>
    <t xml:space="preserve">mt52mug200a</t>
  </si>
  <si>
    <t xml:space="preserve">Ud</t>
  </si>
  <si>
    <t xml:space="preserve">Repercusión, en la colocación de banco, de elementos de fijación sobre concreto: tarugos de expansión de acero, tornillos especiales y pasta química.</t>
  </si>
  <si>
    <t xml:space="preserve">mt10hmf055akc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</si>
  <si>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</si>
  <si>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plástica, premezclado en planta, según el Reglamento Nacional de Edificaciones NTE E.060.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</si>
  <si>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</si>
  <si>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</si>
  <si>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</si>
  <si>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</si>
  <si>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</si>
  <si>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</si>
  <si>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</si>
  <si>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</si>
  <si>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</si>
  <si>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</si>
  <si>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</si>
  <si>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</si>
  <si>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1.062,05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</si>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</sst>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7.31" customWidth="1"/>
    <col min="4" max="4" width="71.06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1519.71</v>
      </c>
      <c r="G10" s="12">
        <f ca="1">ROUND(INDIRECT(ADDRESS(ROW()+(0), COLUMN()+(-2), 1))*INDIRECT(ADDRESS(ROW()+(0), COLUMN()+(-1), 1)), 2)</f>
        <v>1519.71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</v>
      </c>
      <c r="G11" s="12">
        <f ca="1">ROUND(INDIRECT(ADDRESS(ROW()+(0), COLUMN()+(-2), 1))*INDIRECT(ADDRESS(ROW()+(0), COLUMN()+(-1), 1)), 2)</f>
        <v>21.6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234.46</v>
      </c>
      <c r="G12" s="14">
        <f ca="1">ROUND(INDIRECT(ADDRESS(ROW()+(0), COLUMN()+(-2), 1))*INDIRECT(ADDRESS(ROW()+(0), COLUMN()+(-1), 1)), 2)</f>
        <v>46.89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1588.2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0.493</v>
      </c>
      <c r="F15" s="12">
        <v>32.86</v>
      </c>
      <c r="G15" s="12">
        <f ca="1">ROUND(INDIRECT(ADDRESS(ROW()+(0), COLUMN()+(-2), 1))*INDIRECT(ADDRESS(ROW()+(0), COLUMN()+(-1), 1)), 2)</f>
        <v>16.2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0.987</v>
      </c>
      <c r="F16" s="14">
        <v>22.82</v>
      </c>
      <c r="G16" s="14">
        <f ca="1">ROUND(INDIRECT(ADDRESS(ROW()+(0), COLUMN()+(-2), 1))*INDIRECT(ADDRESS(ROW()+(0), COLUMN()+(-1), 1)), 2)</f>
        <v>22.52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38.72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1626.92</v>
      </c>
      <c r="G19" s="14">
        <f ca="1">ROUND(INDIRECT(ADDRESS(ROW()+(0), COLUMN()+(-2), 1))*INDIRECT(ADDRESS(ROW()+(0), COLUMN()+(-1), 1))/100, 2)</f>
        <v>32.54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1659.46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