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<sst xmlns="http://schemas.openxmlformats.org/spreadsheetml/2006/main" count="46" uniqueCount="46">
  <si>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</si>
  <si>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</si>
  <si>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</si>
  <si>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</si>
  <si>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6,60x3,47x1,40 m (volumen 35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</si>
  <si>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</si>
  <si>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</si>
  <si>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</si>
  <si>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</si>
  <si>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</si>
  <si>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</si>
  <si>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</si>
  <si>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mt10haf055aec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</si>
  <si>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</si>
  <si>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</si>
  <si>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mt07ame090ljc</t>
  </si>
  <si>
    <t xml:space="preserve">m²</t>
  </si>
  <si>
    <t xml:space="preserve">Malla electrosoldada Q-335 cocada 150x150 mm, con alambres longitudinales de 8 mm de diámetro y alambres transversales de 8,0 mm de diámetro, de acero trefilado corrugado ASTM A 82-94, según ASTM A 185.</t>
  </si>
  <si>
    <t xml:space="preserve">mt47ppi010b</t>
  </si>
  <si>
    <t xml:space="preserve">Ud</t>
  </si>
  <si>
    <t xml:space="preserve">Piscina prefabricada de poliéster, 6,60x3,47x1,40 m (volumen 35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</si>
  <si>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</si>
  <si>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</si>
  <si>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</si>
  <si>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mt47ppi020b</t>
  </si>
  <si>
    <t xml:space="preserve">Ud</t>
  </si>
  <si>
    <t xml:space="preserve">Remate perimetral de piedra artificial para coronación de borde en piscina prefabricada de poliéster, 6,60x3,47x1,40 m, volumen 35 m³.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</si>
  <si>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</si>
  <si>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</si>
  <si>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</si>
  <si>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</si>
  <si>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</si>
  <si>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</si>
  <si>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</si>
  <si>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</si>
  <si>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</si>
  <si>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</si>
  <si>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</si>
  <si>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</si>
  <si>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</si>
  <si>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</si>
  <si>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</si>
  <si>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</si>
  <si>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</si>
  <si>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3.760,12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</si>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</sst>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8.17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2.5</v>
      </c>
      <c r="F10" s="12">
        <v>246.8</v>
      </c>
      <c r="G10" s="12">
        <f ca="1">ROUND(INDIRECT(ADDRESS(ROW()+(0), COLUMN()+(-2), 1))*INDIRECT(ADDRESS(ROW()+(0), COLUMN()+(-1), 1)), 2)</f>
        <v>617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27.5</v>
      </c>
      <c r="F11" s="12">
        <v>24.28</v>
      </c>
      <c r="G11" s="12">
        <f ca="1">ROUND(INDIRECT(ADDRESS(ROW()+(0), COLUMN()+(-2), 1))*INDIRECT(ADDRESS(ROW()+(0), COLUMN()+(-1), 1)), 2)</f>
        <v>667.7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26628.6</v>
      </c>
      <c r="G12" s="12">
        <f ca="1">ROUND(INDIRECT(ADDRESS(ROW()+(0), COLUMN()+(-2), 1))*INDIRECT(ADDRESS(ROW()+(0), COLUMN()+(-1), 1)), 2)</f>
        <v>26628.6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28.1</v>
      </c>
      <c r="F13" s="12">
        <v>39.92</v>
      </c>
      <c r="G13" s="12">
        <f ca="1">ROUND(INDIRECT(ADDRESS(ROW()+(0), COLUMN()+(-2), 1))*INDIRECT(ADDRESS(ROW()+(0), COLUMN()+(-1), 1)), 2)</f>
        <v>1121.75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1586.32</v>
      </c>
      <c r="G14" s="14">
        <f ca="1">ROUND(INDIRECT(ADDRESS(ROW()+(0), COLUMN()+(-2), 1))*INDIRECT(ADDRESS(ROW()+(0), COLUMN()+(-1), 1)), 2)</f>
        <v>1586.32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30621.3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4</v>
      </c>
      <c r="F17" s="14">
        <v>227.33</v>
      </c>
      <c r="G17" s="14">
        <f ca="1">ROUND(INDIRECT(ADDRESS(ROW()+(0), COLUMN()+(-2), 1))*INDIRECT(ADDRESS(ROW()+(0), COLUMN()+(-1), 1)), 2)</f>
        <v>909.32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909.32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30.839</v>
      </c>
      <c r="F20" s="12">
        <v>31.48</v>
      </c>
      <c r="G20" s="12">
        <f ca="1">ROUND(INDIRECT(ADDRESS(ROW()+(0), COLUMN()+(-2), 1))*INDIRECT(ADDRESS(ROW()+(0), COLUMN()+(-1), 1)), 2)</f>
        <v>970.81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46.258</v>
      </c>
      <c r="F21" s="14">
        <v>21.86</v>
      </c>
      <c r="G21" s="14">
        <f ca="1">ROUND(INDIRECT(ADDRESS(ROW()+(0), COLUMN()+(-2), 1))*INDIRECT(ADDRESS(ROW()+(0), COLUMN()+(-1), 1)), 2)</f>
        <v>1011.2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1982.01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33512.7</v>
      </c>
      <c r="G24" s="14">
        <f ca="1">ROUND(INDIRECT(ADDRESS(ROW()+(0), COLUMN()+(-2), 1))*INDIRECT(ADDRESS(ROW()+(0), COLUMN()+(-1), 1))/100, 2)</f>
        <v>670.25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34182.9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