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<sst xmlns="http://schemas.openxmlformats.org/spreadsheetml/2006/main" count="49" uniqueCount="49">
  <si>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</si>
  <si>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UPU010</t>
  </si>
  <si>
    <t xml:space="preserve">m²</t>
  </si>
  <si>
    <t xml:space="preserve">Revestimiento continuo decorativo de vaso de piscina con microcemento.</t>
  </si>
  <si>
    <r>
      <rPr>
        <sz val="8.25"/>
        <color rgb="FF000000"/>
        <rFont val="Arial"/>
        <family val="2"/>
      </rPr>
      <t xml:space="preserve">Revestimiento continuo decorativo con microcemento, en vasos de piscina. CAPA BASE: microcemento monocomponente hidrófugo, color blanco neutro, en dos capas, (1,5 kg/m² cada capa) y malla de fibra de vidrio antiálcalis, de 160 g/m² de masa superficial; previa aplicación de líquido limpiador, biodegradable. CAPA DECORATIVA: microcemento monocomponente hidrófugo, acabado liso, color blanco, en dos capas, (1 kg/m² cada capa); previa aplicación de líquido limpiador, biodegradable. CAPA DE SELLADO: protector hidrófugo en base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</si>
  <si>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</si>
  <si>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</si>
  <si>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</si>
  <si>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</si>
  <si>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</si>
  <si>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</si>
  <si>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</si>
  <si>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mt28mcm010d</t>
  </si>
  <si>
    <t xml:space="preserve">l</t>
  </si>
  <si>
    <t xml:space="preserve">Líquido limpiador, biodegradable, para aplicar con pulverizador, para la eliminación de sales solubles y eflorescencias.</t>
  </si>
  <si>
    <t xml:space="preserve">mt28mcm030d</t>
  </si>
  <si>
    <t xml:space="preserve">kg</t>
  </si>
  <si>
    <t xml:space="preserve">Microcemento monocomponente hidrófugo, color blanco neutro, compuesto de cemento, agregados seleccionados y aditivos, como capa base, previo amasado con agua, para aplicar con plancha metálica.</t>
  </si>
  <si>
    <t xml:space="preserve">mt28mcm060f</t>
  </si>
  <si>
    <t xml:space="preserve">m²</t>
  </si>
  <si>
    <t xml:space="preserve">Malla de fibra de vidrio antiálcalis, de 160 g/m² de masa superficial y de 1x50 m, para armar microcementos.</t>
  </si>
  <si>
    <t xml:space="preserve">mt28mcm020dW1b</t>
  </si>
  <si>
    <t xml:space="preserve">kg</t>
  </si>
  <si>
    <t xml:space="preserve">Microcemento monocomponente hidrófugo, acabado liso, color blanco, compuesto de cemento, agregados seleccionados y aditivos, como capa decorativa, previo amasado con agua, para aplicar con plancha metálica.</t>
  </si>
  <si>
    <t xml:space="preserve">mt08aaa010a</t>
  </si>
  <si>
    <t xml:space="preserve">m³</t>
  </si>
  <si>
    <t xml:space="preserve">Agua.</t>
  </si>
  <si>
    <t xml:space="preserve">mt28mcm040d</t>
  </si>
  <si>
    <t xml:space="preserve">l</t>
  </si>
  <si>
    <t xml:space="preserve">Protector hidrófugo en base acuosa, con efecto antimoho y prevención de eflorescencias, permeable al vapor de agua y con alta resistencia a agentes atmosféricos y a ciclos de congelamiento y deshielo, para tratamiento superficial hidrofugante, aplicado en soportes porosos con frotacho de esponja gruesa.</t>
  </si>
  <si>
    <t xml:space="preserve">Subtotal materiales:</t>
  </si>
  <si>
    <t xml:space="preserve">Equipos</t>
  </si>
  <si>
    <t xml:space="preserve">mq08lch020a</t>
  </si>
  <si>
    <t xml:space="preserve">h</t>
  </si>
  <si>
    <t xml:space="preserve">Equipo de chorro de agua a presión.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</si>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</sst>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65" customWidth="1"/>
    <col min="5" max="5" width="69.02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14.17</v>
      </c>
      <c r="H10" s="12">
        <f ca="1">ROUND(INDIRECT(ADDRESS(ROW()+(0), COLUMN()+(-2), 1))*INDIRECT(ADDRESS(ROW()+(0), COLUMN()+(-1), 1)), 2)</f>
        <v>5.67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14.33</v>
      </c>
      <c r="H11" s="12">
        <f ca="1">ROUND(INDIRECT(ADDRESS(ROW()+(0), COLUMN()+(-2), 1))*INDIRECT(ADDRESS(ROW()+(0), COLUMN()+(-1), 1)), 2)</f>
        <v>42.99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6.07</v>
      </c>
      <c r="H12" s="12">
        <f ca="1">ROUND(INDIRECT(ADDRESS(ROW()+(0), COLUMN()+(-2), 1))*INDIRECT(ADDRESS(ROW()+(0), COLUMN()+(-1), 1)), 2)</f>
        <v>6.37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19.28</v>
      </c>
      <c r="H13" s="12">
        <f ca="1">ROUND(INDIRECT(ADDRESS(ROW()+(0), COLUMN()+(-2), 1))*INDIRECT(ADDRESS(ROW()+(0), COLUMN()+(-1), 1)), 2)</f>
        <v>38.56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4.68</v>
      </c>
      <c r="H14" s="12">
        <f ca="1">ROUND(INDIRECT(ADDRESS(ROW()+(0), COLUMN()+(-2), 1))*INDIRECT(ADDRESS(ROW()+(0), COLUMN()+(-1), 1)), 2)</f>
        <v>0.02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</v>
      </c>
      <c r="G15" s="14">
        <v>24.23</v>
      </c>
      <c r="H15" s="14">
        <f ca="1">ROUND(INDIRECT(ADDRESS(ROW()+(0), COLUMN()+(-2), 1))*INDIRECT(ADDRESS(ROW()+(0), COLUMN()+(-1), 1)), 2)</f>
        <v>1.21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17.47</v>
      </c>
      <c r="H18" s="14">
        <f ca="1">ROUND(INDIRECT(ADDRESS(ROW()+(0), COLUMN()+(-2), 1))*INDIRECT(ADDRESS(ROW()+(0), COLUMN()+(-1), 1)), 2)</f>
        <v>1.82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1.82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0.863</v>
      </c>
      <c r="G21" s="12">
        <v>31.48</v>
      </c>
      <c r="H21" s="12">
        <f ca="1">ROUND(INDIRECT(ADDRESS(ROW()+(0), COLUMN()+(-2), 1))*INDIRECT(ADDRESS(ROW()+(0), COLUMN()+(-1), 1)), 2)</f>
        <v>27.17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1.67</v>
      </c>
      <c r="G22" s="14">
        <v>21.05</v>
      </c>
      <c r="H22" s="14">
        <f ca="1">ROUND(INDIRECT(ADDRESS(ROW()+(0), COLUMN()+(-2), 1))*INDIRECT(ADDRESS(ROW()+(0), COLUMN()+(-1), 1)), 2)</f>
        <v>35.15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62.32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158.96</v>
      </c>
      <c r="H25" s="14">
        <f ca="1">ROUND(INDIRECT(ADDRESS(ROW()+(0), COLUMN()+(-2), 1))*INDIRECT(ADDRESS(ROW()+(0), COLUMN()+(-1), 1))/100, 2)</f>
        <v>3.18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162.14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